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top\新しいフォルダー\"/>
    </mc:Choice>
  </mc:AlternateContent>
  <bookViews>
    <workbookView xWindow="600" yWindow="372" windowWidth="20736" windowHeight="11760"/>
  </bookViews>
  <sheets>
    <sheet name="フレンドリー 決勝リーグ" sheetId="4" r:id="rId1"/>
  </sheets>
  <calcPr calcId="171027"/>
</workbook>
</file>

<file path=xl/calcChain.xml><?xml version="1.0" encoding="utf-8"?>
<calcChain xmlns="http://schemas.openxmlformats.org/spreadsheetml/2006/main">
  <c r="P93" i="4" l="1"/>
  <c r="AF93" i="4" s="1"/>
  <c r="O93" i="4"/>
  <c r="N93" i="4"/>
  <c r="I93" i="4"/>
  <c r="H93" i="4"/>
  <c r="G93" i="4"/>
  <c r="AF90" i="4"/>
  <c r="AE90" i="4"/>
  <c r="AD90" i="4"/>
  <c r="AC90" i="4"/>
  <c r="AB90" i="4"/>
  <c r="W90" i="4"/>
  <c r="U90" i="4"/>
  <c r="I90" i="4"/>
  <c r="H90" i="4"/>
  <c r="G90" i="4"/>
  <c r="AE87" i="4"/>
  <c r="W87" i="4"/>
  <c r="U87" i="4"/>
  <c r="P87" i="4"/>
  <c r="AC87" i="4" s="1"/>
  <c r="N87" i="4"/>
  <c r="U86" i="4"/>
  <c r="N86" i="4"/>
  <c r="G86" i="4"/>
  <c r="P80" i="4"/>
  <c r="AC80" i="4" s="1"/>
  <c r="O80" i="4"/>
  <c r="N80" i="4"/>
  <c r="I80" i="4"/>
  <c r="H80" i="4"/>
  <c r="G80" i="4"/>
  <c r="AF77" i="4"/>
  <c r="AE77" i="4"/>
  <c r="AD77" i="4"/>
  <c r="AC77" i="4"/>
  <c r="AB77" i="4"/>
  <c r="W77" i="4"/>
  <c r="U77" i="4"/>
  <c r="I77" i="4"/>
  <c r="H77" i="4"/>
  <c r="G77" i="4"/>
  <c r="W74" i="4"/>
  <c r="U74" i="4"/>
  <c r="P74" i="4"/>
  <c r="AD74" i="4" s="1"/>
  <c r="N74" i="4"/>
  <c r="U73" i="4"/>
  <c r="N73" i="4"/>
  <c r="G73" i="4"/>
  <c r="AB69" i="4"/>
  <c r="P69" i="4"/>
  <c r="AD69" i="4" s="1"/>
  <c r="O69" i="4"/>
  <c r="N69" i="4"/>
  <c r="I69" i="4"/>
  <c r="H69" i="4"/>
  <c r="G69" i="4"/>
  <c r="AF66" i="4"/>
  <c r="AE66" i="4"/>
  <c r="AD66" i="4"/>
  <c r="AC66" i="4"/>
  <c r="AB66" i="4"/>
  <c r="W66" i="4"/>
  <c r="U66" i="4"/>
  <c r="I66" i="4"/>
  <c r="H66" i="4"/>
  <c r="G66" i="4"/>
  <c r="W63" i="4"/>
  <c r="U63" i="4"/>
  <c r="P63" i="4"/>
  <c r="AE63" i="4" s="1"/>
  <c r="N63" i="4"/>
  <c r="U62" i="4"/>
  <c r="N62" i="4"/>
  <c r="G62" i="4"/>
  <c r="AC58" i="4"/>
  <c r="P58" i="4"/>
  <c r="AE58" i="4" s="1"/>
  <c r="O58" i="4"/>
  <c r="N58" i="4"/>
  <c r="I58" i="4"/>
  <c r="H58" i="4"/>
  <c r="G58" i="4"/>
  <c r="AF55" i="4"/>
  <c r="AE55" i="4"/>
  <c r="AD55" i="4"/>
  <c r="AC55" i="4"/>
  <c r="AB55" i="4"/>
  <c r="W55" i="4"/>
  <c r="U55" i="4"/>
  <c r="I55" i="4"/>
  <c r="H55" i="4"/>
  <c r="G55" i="4"/>
  <c r="W52" i="4"/>
  <c r="U52" i="4"/>
  <c r="P52" i="4"/>
  <c r="AF52" i="4" s="1"/>
  <c r="N52" i="4"/>
  <c r="U51" i="4"/>
  <c r="N51" i="4"/>
  <c r="G51" i="4"/>
  <c r="P45" i="4"/>
  <c r="AF45" i="4" s="1"/>
  <c r="O45" i="4"/>
  <c r="N45" i="4"/>
  <c r="I45" i="4"/>
  <c r="H45" i="4"/>
  <c r="G45" i="4"/>
  <c r="AF42" i="4"/>
  <c r="AE42" i="4"/>
  <c r="AD42" i="4"/>
  <c r="AC42" i="4"/>
  <c r="AB42" i="4"/>
  <c r="W42" i="4"/>
  <c r="U42" i="4"/>
  <c r="I42" i="4"/>
  <c r="H42" i="4"/>
  <c r="G42" i="4"/>
  <c r="AE39" i="4"/>
  <c r="W39" i="4"/>
  <c r="U39" i="4"/>
  <c r="P39" i="4"/>
  <c r="AC39" i="4" s="1"/>
  <c r="N39" i="4"/>
  <c r="U38" i="4"/>
  <c r="N38" i="4"/>
  <c r="G38" i="4"/>
  <c r="P32" i="4"/>
  <c r="AC32" i="4" s="1"/>
  <c r="O32" i="4"/>
  <c r="N32" i="4"/>
  <c r="I32" i="4"/>
  <c r="H32" i="4"/>
  <c r="G32" i="4"/>
  <c r="AF29" i="4"/>
  <c r="AE29" i="4"/>
  <c r="AD29" i="4"/>
  <c r="AC29" i="4"/>
  <c r="AB29" i="4"/>
  <c r="W29" i="4"/>
  <c r="U29" i="4"/>
  <c r="I29" i="4"/>
  <c r="H29" i="4"/>
  <c r="G29" i="4"/>
  <c r="W26" i="4"/>
  <c r="U26" i="4"/>
  <c r="P26" i="4"/>
  <c r="AD26" i="4" s="1"/>
  <c r="N26" i="4"/>
  <c r="U25" i="4"/>
  <c r="N25" i="4"/>
  <c r="G25" i="4"/>
  <c r="P21" i="4"/>
  <c r="AD21" i="4" s="1"/>
  <c r="O21" i="4"/>
  <c r="N21" i="4"/>
  <c r="I21" i="4"/>
  <c r="H21" i="4"/>
  <c r="G21" i="4"/>
  <c r="AF18" i="4"/>
  <c r="AE18" i="4"/>
  <c r="AD18" i="4"/>
  <c r="AC18" i="4"/>
  <c r="AB18" i="4"/>
  <c r="W18" i="4"/>
  <c r="U18" i="4"/>
  <c r="I18" i="4"/>
  <c r="H18" i="4"/>
  <c r="G18" i="4"/>
  <c r="W15" i="4"/>
  <c r="U15" i="4"/>
  <c r="P15" i="4"/>
  <c r="AE15" i="4" s="1"/>
  <c r="N15" i="4"/>
  <c r="U14" i="4"/>
  <c r="N14" i="4"/>
  <c r="G14" i="4"/>
  <c r="AC10" i="4"/>
  <c r="P10" i="4"/>
  <c r="AE10" i="4" s="1"/>
  <c r="O10" i="4"/>
  <c r="N10" i="4"/>
  <c r="I10" i="4"/>
  <c r="H10" i="4"/>
  <c r="G10" i="4"/>
  <c r="AF7" i="4"/>
  <c r="AE7" i="4"/>
  <c r="AD7" i="4"/>
  <c r="AC7" i="4"/>
  <c r="AB7" i="4"/>
  <c r="W7" i="4"/>
  <c r="U7" i="4"/>
  <c r="I7" i="4"/>
  <c r="H7" i="4"/>
  <c r="G7" i="4"/>
  <c r="W4" i="4"/>
  <c r="U4" i="4"/>
  <c r="P4" i="4"/>
  <c r="AF4" i="4" s="1"/>
  <c r="N4" i="4"/>
  <c r="U3" i="4"/>
  <c r="N3" i="4"/>
  <c r="G3" i="4"/>
  <c r="AD10" i="4" l="1"/>
  <c r="AC21" i="4"/>
  <c r="AD4" i="4"/>
  <c r="AF21" i="4"/>
  <c r="AB26" i="4"/>
  <c r="AF69" i="4"/>
  <c r="AB74" i="4"/>
  <c r="AF26" i="4"/>
  <c r="AF74" i="4"/>
  <c r="AB21" i="4"/>
  <c r="AD45" i="4"/>
  <c r="AD52" i="4"/>
  <c r="AD93" i="4"/>
  <c r="AC4" i="4"/>
  <c r="AB10" i="4"/>
  <c r="AF10" i="4"/>
  <c r="AB15" i="4"/>
  <c r="AF15" i="4"/>
  <c r="AE21" i="4"/>
  <c r="AE26" i="4"/>
  <c r="AD32" i="4"/>
  <c r="AD39" i="4"/>
  <c r="AC45" i="4"/>
  <c r="AC52" i="4"/>
  <c r="AB58" i="4"/>
  <c r="AF58" i="4"/>
  <c r="AB63" i="4"/>
  <c r="AF63" i="4"/>
  <c r="AE69" i="4"/>
  <c r="AE74" i="4"/>
  <c r="AD80" i="4"/>
  <c r="AD87" i="4"/>
  <c r="AC93" i="4"/>
  <c r="AE4" i="4"/>
  <c r="AD15" i="4"/>
  <c r="AC26" i="4"/>
  <c r="AB32" i="4"/>
  <c r="AF32" i="4"/>
  <c r="AB39" i="4"/>
  <c r="AF39" i="4"/>
  <c r="AE45" i="4"/>
  <c r="AE52" i="4"/>
  <c r="AD58" i="4"/>
  <c r="AD63" i="4"/>
  <c r="AC69" i="4"/>
  <c r="AC74" i="4"/>
  <c r="AB80" i="4"/>
  <c r="AF80" i="4"/>
  <c r="AB87" i="4"/>
  <c r="AF87" i="4"/>
  <c r="AE93" i="4"/>
  <c r="AC15" i="4"/>
  <c r="AE32" i="4"/>
  <c r="AC63" i="4"/>
  <c r="AE80" i="4"/>
  <c r="AB4" i="4"/>
  <c r="AB45" i="4"/>
  <c r="AB52" i="4"/>
  <c r="AB93" i="4"/>
</calcChain>
</file>

<file path=xl/sharedStrings.xml><?xml version="1.0" encoding="utf-8"?>
<sst xmlns="http://schemas.openxmlformats.org/spreadsheetml/2006/main" count="196" uniqueCount="48">
  <si>
    <t>勝点</t>
  </si>
  <si>
    <t>勝</t>
  </si>
  <si>
    <t>分</t>
  </si>
  <si>
    <t>負</t>
  </si>
  <si>
    <t>順位</t>
  </si>
  <si>
    <t>①</t>
  </si>
  <si>
    <t>－</t>
  </si>
  <si>
    <t>③</t>
    <phoneticPr fontId="2"/>
  </si>
  <si>
    <t>②</t>
    <phoneticPr fontId="2"/>
  </si>
  <si>
    <t>【男子の部　フレンドリーリーグ】</t>
    <phoneticPr fontId="2"/>
  </si>
  <si>
    <t>ＦＡ</t>
    <phoneticPr fontId="2"/>
  </si>
  <si>
    <t>Ａ3位</t>
    <rPh sb="2" eb="3">
      <t>イ</t>
    </rPh>
    <phoneticPr fontId="2"/>
  </si>
  <si>
    <t>Ｄ3位</t>
    <rPh sb="2" eb="3">
      <t>イ</t>
    </rPh>
    <phoneticPr fontId="2"/>
  </si>
  <si>
    <t>Ｃ4位</t>
    <rPh sb="2" eb="3">
      <t>イ</t>
    </rPh>
    <phoneticPr fontId="2"/>
  </si>
  <si>
    <t>ＦＢ</t>
    <phoneticPr fontId="2"/>
  </si>
  <si>
    <t>Ｂ3位</t>
    <rPh sb="2" eb="3">
      <t>イ</t>
    </rPh>
    <phoneticPr fontId="2"/>
  </si>
  <si>
    <t>Ｅ3位</t>
    <rPh sb="2" eb="3">
      <t>イ</t>
    </rPh>
    <phoneticPr fontId="2"/>
  </si>
  <si>
    <t>Ａ4位</t>
    <rPh sb="2" eb="3">
      <t>イ</t>
    </rPh>
    <phoneticPr fontId="2"/>
  </si>
  <si>
    <t>ＦＣ</t>
    <phoneticPr fontId="2"/>
  </si>
  <si>
    <t>Ｃ3位</t>
    <rPh sb="2" eb="3">
      <t>イ</t>
    </rPh>
    <phoneticPr fontId="2"/>
  </si>
  <si>
    <t>Ｆ3位</t>
    <rPh sb="2" eb="3">
      <t>イ</t>
    </rPh>
    <phoneticPr fontId="2"/>
  </si>
  <si>
    <t>Ｂ4位</t>
    <rPh sb="2" eb="3">
      <t>イ</t>
    </rPh>
    <phoneticPr fontId="2"/>
  </si>
  <si>
    <t>【男子の部　フレンドリー決勝リーグ】</t>
    <rPh sb="1" eb="3">
      <t>ダンシ</t>
    </rPh>
    <rPh sb="4" eb="5">
      <t>ブ</t>
    </rPh>
    <rPh sb="12" eb="14">
      <t>ケッショウ</t>
    </rPh>
    <phoneticPr fontId="2"/>
  </si>
  <si>
    <t>ＦＤ</t>
    <phoneticPr fontId="2"/>
  </si>
  <si>
    <t>FＡ1位</t>
    <rPh sb="3" eb="4">
      <t>イ</t>
    </rPh>
    <phoneticPr fontId="2"/>
  </si>
  <si>
    <t>FＢ1位</t>
    <rPh sb="3" eb="4">
      <t>イ</t>
    </rPh>
    <phoneticPr fontId="2"/>
  </si>
  <si>
    <t>ＦＣ1位</t>
    <rPh sb="3" eb="4">
      <t>イ</t>
    </rPh>
    <phoneticPr fontId="2"/>
  </si>
  <si>
    <t>【女子の部　フレンドリーリーグ】</t>
    <rPh sb="1" eb="3">
      <t>ジョシ</t>
    </rPh>
    <phoneticPr fontId="2"/>
  </si>
  <si>
    <t>ｆa</t>
    <phoneticPr fontId="2"/>
  </si>
  <si>
    <t>ア</t>
    <phoneticPr fontId="2"/>
  </si>
  <si>
    <t>ウ</t>
    <phoneticPr fontId="2"/>
  </si>
  <si>
    <t>a3位</t>
    <rPh sb="2" eb="3">
      <t>イ</t>
    </rPh>
    <phoneticPr fontId="2"/>
  </si>
  <si>
    <t>イ</t>
    <phoneticPr fontId="2"/>
  </si>
  <si>
    <t>ｄ3位</t>
    <rPh sb="2" eb="3">
      <t>イ</t>
    </rPh>
    <phoneticPr fontId="2"/>
  </si>
  <si>
    <t>ｂ4位</t>
    <rPh sb="2" eb="3">
      <t>イ</t>
    </rPh>
    <phoneticPr fontId="2"/>
  </si>
  <si>
    <t>ｆb</t>
    <phoneticPr fontId="2"/>
  </si>
  <si>
    <t>ｂ3位</t>
    <rPh sb="2" eb="3">
      <t>イ</t>
    </rPh>
    <phoneticPr fontId="2"/>
  </si>
  <si>
    <t>e3位</t>
    <rPh sb="2" eb="3">
      <t>イ</t>
    </rPh>
    <phoneticPr fontId="2"/>
  </si>
  <si>
    <t>ｃ4位</t>
    <rPh sb="2" eb="3">
      <t>イ</t>
    </rPh>
    <phoneticPr fontId="2"/>
  </si>
  <si>
    <t>ｆc</t>
    <phoneticPr fontId="2"/>
  </si>
  <si>
    <t>ｃ3位</t>
    <rPh sb="2" eb="3">
      <t>イ</t>
    </rPh>
    <phoneticPr fontId="2"/>
  </si>
  <si>
    <t>a4位</t>
    <rPh sb="2" eb="3">
      <t>イ</t>
    </rPh>
    <phoneticPr fontId="2"/>
  </si>
  <si>
    <t>ｄ4位</t>
    <rPh sb="2" eb="3">
      <t>イ</t>
    </rPh>
    <phoneticPr fontId="2"/>
  </si>
  <si>
    <t>【女子フレンドリー決勝リーグ】</t>
    <rPh sb="1" eb="3">
      <t>ジョシ</t>
    </rPh>
    <rPh sb="9" eb="11">
      <t>ケッショウ</t>
    </rPh>
    <phoneticPr fontId="2"/>
  </si>
  <si>
    <t>ｆd</t>
    <phoneticPr fontId="2"/>
  </si>
  <si>
    <t>fa1位</t>
    <rPh sb="3" eb="4">
      <t>イ</t>
    </rPh>
    <phoneticPr fontId="2"/>
  </si>
  <si>
    <t>ｆｂ1位</t>
    <rPh sb="3" eb="4">
      <t>イ</t>
    </rPh>
    <phoneticPr fontId="2"/>
  </si>
  <si>
    <t>ｆｃ1位</t>
    <rPh sb="3" eb="4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</si>
</sst>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7">
    <xf numFmtId="0" fontId="0" fillId="0" borderId="0" xfId="0">
      <alignment vertical="center"/>
    </xf>
    <xf numFmtId="0" fontId="5" fillId="0" borderId="0" xfId="1">
      <alignment vertical="center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22" xfId="1" applyFont="1" applyBorder="1" applyAlignment="1">
      <alignment horizontal="center" vertical="center" textRotation="255" shrinkToFit="1"/>
    </xf>
    <xf numFmtId="0" fontId="7" fillId="0" borderId="23" xfId="1" applyFont="1" applyBorder="1" applyAlignment="1">
      <alignment horizontal="center" vertical="center" textRotation="255" shrinkToFit="1"/>
    </xf>
    <xf numFmtId="0" fontId="4" fillId="0" borderId="8" xfId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/>
    </xf>
    <xf numFmtId="0" fontId="4" fillId="0" borderId="9" xfId="1" applyFont="1" applyBorder="1" applyAlignment="1">
      <alignment horizontal="center" vertical="top"/>
    </xf>
    <xf numFmtId="0" fontId="4" fillId="0" borderId="19" xfId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 shrinkToFit="1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5" fillId="0" borderId="0" xfId="1" applyFill="1" applyBorder="1">
      <alignment vertical="center"/>
    </xf>
    <xf numFmtId="0" fontId="4" fillId="0" borderId="8" xfId="1" applyFont="1" applyBorder="1" applyAlignment="1">
      <alignment horizontal="right" vertical="top" shrinkToFit="1"/>
    </xf>
    <xf numFmtId="0" fontId="4" fillId="0" borderId="9" xfId="1" applyFont="1" applyBorder="1" applyAlignment="1">
      <alignment horizontal="left" vertical="top" shrinkToFit="1"/>
    </xf>
    <xf numFmtId="0" fontId="4" fillId="0" borderId="9" xfId="1" applyFont="1" applyBorder="1" applyAlignment="1">
      <alignment horizontal="center" vertical="top" shrinkToFit="1"/>
    </xf>
    <xf numFmtId="0" fontId="4" fillId="0" borderId="19" xfId="1" applyFont="1" applyBorder="1" applyAlignment="1">
      <alignment horizontal="center" vertical="top" shrinkToFit="1"/>
    </xf>
    <xf numFmtId="0" fontId="4" fillId="0" borderId="10" xfId="1" applyFont="1" applyBorder="1" applyAlignment="1">
      <alignment horizontal="center" vertical="top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43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top" shrinkToFit="1"/>
    </xf>
    <xf numFmtId="0" fontId="4" fillId="0" borderId="12" xfId="1" applyFont="1" applyBorder="1" applyAlignment="1">
      <alignment horizontal="center" vertical="top" shrinkToFit="1"/>
    </xf>
    <xf numFmtId="0" fontId="4" fillId="0" borderId="0" xfId="1" applyFont="1" applyAlignment="1">
      <alignment horizontal="center" vertical="top" shrinkToFit="1"/>
    </xf>
    <xf numFmtId="0" fontId="4" fillId="0" borderId="13" xfId="1" applyFont="1" applyBorder="1" applyAlignment="1">
      <alignment horizontal="center" vertical="top" shrinkToFit="1"/>
    </xf>
    <xf numFmtId="0" fontId="4" fillId="0" borderId="17" xfId="1" applyFont="1" applyBorder="1" applyAlignment="1">
      <alignment horizontal="center" vertical="top" shrinkToFit="1"/>
    </xf>
    <xf numFmtId="0" fontId="4" fillId="0" borderId="37" xfId="1" applyFont="1" applyBorder="1" applyAlignment="1">
      <alignment horizontal="center" vertical="top" shrinkToFit="1"/>
    </xf>
    <xf numFmtId="0" fontId="4" fillId="0" borderId="16" xfId="1" applyFont="1" applyBorder="1" applyAlignment="1">
      <alignment horizontal="center" vertical="top" shrinkToFit="1"/>
    </xf>
    <xf numFmtId="0" fontId="4" fillId="0" borderId="0" xfId="1" applyFont="1" applyBorder="1" applyAlignment="1">
      <alignment horizontal="center" vertical="top" shrinkToFit="1"/>
    </xf>
    <xf numFmtId="0" fontId="4" fillId="0" borderId="43" xfId="1" applyFont="1" applyBorder="1" applyAlignment="1">
      <alignment horizontal="center" vertical="top" shrinkToFit="1"/>
    </xf>
    <xf numFmtId="0" fontId="4" fillId="0" borderId="1" xfId="1" applyFont="1" applyBorder="1" applyAlignment="1">
      <alignment horizontal="center" vertical="top" shrinkToFit="1"/>
    </xf>
    <xf numFmtId="0" fontId="4" fillId="0" borderId="44" xfId="1" applyFont="1" applyBorder="1" applyAlignment="1">
      <alignment horizontal="center" vertical="top" shrinkToFit="1"/>
    </xf>
    <xf numFmtId="0" fontId="5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top" shrinkToFit="1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5" fillId="0" borderId="0" xfId="1" applyFill="1" applyBorder="1" applyAlignment="1">
      <alignment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shrinkToFit="1"/>
    </xf>
    <xf numFmtId="0" fontId="8" fillId="0" borderId="39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shrinkToFit="1"/>
    </xf>
    <xf numFmtId="0" fontId="3" fillId="0" borderId="32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top"/>
    </xf>
    <xf numFmtId="0" fontId="4" fillId="0" borderId="25" xfId="1" applyFont="1" applyBorder="1" applyAlignment="1">
      <alignment horizontal="center" vertical="top"/>
    </xf>
    <xf numFmtId="0" fontId="4" fillId="0" borderId="26" xfId="1" applyFont="1" applyBorder="1" applyAlignment="1">
      <alignment horizontal="center" vertical="top"/>
    </xf>
    <xf numFmtId="0" fontId="4" fillId="0" borderId="29" xfId="1" applyFont="1" applyBorder="1" applyAlignment="1">
      <alignment horizontal="center" vertical="top"/>
    </xf>
    <xf numFmtId="0" fontId="4" fillId="0" borderId="30" xfId="1" applyFont="1" applyBorder="1" applyAlignment="1">
      <alignment horizontal="center" vertical="top"/>
    </xf>
    <xf numFmtId="0" fontId="4" fillId="0" borderId="31" xfId="1" applyFont="1" applyBorder="1" applyAlignment="1">
      <alignment horizontal="center" vertical="top"/>
    </xf>
    <xf numFmtId="0" fontId="4" fillId="0" borderId="34" xfId="1" applyFont="1" applyBorder="1" applyAlignment="1">
      <alignment horizontal="center" vertical="top"/>
    </xf>
    <xf numFmtId="0" fontId="4" fillId="0" borderId="35" xfId="1" applyFont="1" applyBorder="1" applyAlignment="1">
      <alignment horizontal="center" vertical="top"/>
    </xf>
    <xf numFmtId="0" fontId="4" fillId="0" borderId="36" xfId="1" applyFont="1" applyBorder="1" applyAlignment="1">
      <alignment horizontal="center" vertical="top"/>
    </xf>
    <xf numFmtId="0" fontId="4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top"/>
    </xf>
    <xf numFmtId="0" fontId="4" fillId="0" borderId="41" xfId="1" applyFont="1" applyBorder="1" applyAlignment="1">
      <alignment horizontal="center" vertical="top"/>
    </xf>
    <xf numFmtId="0" fontId="4" fillId="0" borderId="45" xfId="1" applyFont="1" applyBorder="1" applyAlignment="1">
      <alignment horizontal="center" vertical="top"/>
    </xf>
    <xf numFmtId="0" fontId="4" fillId="0" borderId="46" xfId="1" applyFont="1" applyBorder="1" applyAlignment="1">
      <alignment horizontal="center" vertical="top"/>
    </xf>
    <xf numFmtId="0" fontId="4" fillId="0" borderId="47" xfId="1" applyFont="1" applyBorder="1" applyAlignment="1">
      <alignment horizontal="center" vertical="top"/>
    </xf>
    <xf numFmtId="0" fontId="3" fillId="0" borderId="42" xfId="1" applyFont="1" applyBorder="1" applyAlignment="1">
      <alignment horizontal="center" vertical="center" shrinkToFit="1"/>
    </xf>
    <xf numFmtId="0" fontId="3" fillId="0" borderId="44" xfId="1" applyFont="1" applyBorder="1" applyAlignment="1">
      <alignment horizontal="center" vertical="center" shrinkToFit="1"/>
    </xf>
    <xf numFmtId="0" fontId="3" fillId="0" borderId="48" xfId="1" applyFont="1" applyBorder="1" applyAlignment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center" vertical="center" shrinkToFit="1"/>
    </xf>
    <xf numFmtId="0" fontId="6" fillId="0" borderId="52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4" fillId="0" borderId="54" xfId="1" applyFont="1" applyBorder="1" applyAlignment="1">
      <alignment horizontal="right" vertical="center" shrinkToFit="1"/>
    </xf>
    <xf numFmtId="0" fontId="4" fillId="0" borderId="17" xfId="1" applyFont="1" applyBorder="1" applyAlignment="1">
      <alignment horizontal="right" vertical="center" shrinkToFit="1"/>
    </xf>
    <xf numFmtId="0" fontId="4" fillId="0" borderId="37" xfId="1" applyFont="1" applyBorder="1" applyAlignment="1">
      <alignment horizontal="right" vertical="center" shrinkToFit="1"/>
    </xf>
    <xf numFmtId="0" fontId="4" fillId="0" borderId="21" xfId="1" applyFont="1" applyBorder="1" applyAlignment="1">
      <alignment horizontal="right" vertical="center" shrinkToFit="1"/>
    </xf>
    <xf numFmtId="0" fontId="4" fillId="0" borderId="1" xfId="1" applyFont="1" applyBorder="1" applyAlignment="1">
      <alignment horizontal="right" vertical="center" shrinkToFit="1"/>
    </xf>
    <xf numFmtId="0" fontId="4" fillId="0" borderId="44" xfId="1" applyFont="1" applyBorder="1" applyAlignment="1">
      <alignment horizontal="right" vertical="center" shrinkToFit="1"/>
    </xf>
    <xf numFmtId="0" fontId="4" fillId="0" borderId="24" xfId="1" applyFont="1" applyBorder="1" applyAlignment="1">
      <alignment horizontal="center" vertical="top" shrinkToFit="1"/>
    </xf>
    <xf numFmtId="0" fontId="4" fillId="0" borderId="25" xfId="1" applyFont="1" applyBorder="1" applyAlignment="1">
      <alignment horizontal="center" vertical="top" shrinkToFit="1"/>
    </xf>
    <xf numFmtId="0" fontId="4" fillId="0" borderId="26" xfId="1" applyFont="1" applyBorder="1" applyAlignment="1">
      <alignment horizontal="center" vertical="top" shrinkToFit="1"/>
    </xf>
    <xf numFmtId="0" fontId="4" fillId="0" borderId="29" xfId="1" applyFont="1" applyBorder="1" applyAlignment="1">
      <alignment horizontal="center" vertical="top" shrinkToFit="1"/>
    </xf>
    <xf numFmtId="0" fontId="4" fillId="0" borderId="30" xfId="1" applyFont="1" applyBorder="1" applyAlignment="1">
      <alignment horizontal="center" vertical="top" shrinkToFit="1"/>
    </xf>
    <xf numFmtId="0" fontId="4" fillId="0" borderId="31" xfId="1" applyFont="1" applyBorder="1" applyAlignment="1">
      <alignment horizontal="center" vertical="top" shrinkToFit="1"/>
    </xf>
    <xf numFmtId="0" fontId="4" fillId="0" borderId="34" xfId="1" applyFont="1" applyBorder="1" applyAlignment="1">
      <alignment horizontal="center" vertical="top" shrinkToFit="1"/>
    </xf>
    <xf numFmtId="0" fontId="4" fillId="0" borderId="35" xfId="1" applyFont="1" applyBorder="1" applyAlignment="1">
      <alignment horizontal="center" vertical="top" shrinkToFit="1"/>
    </xf>
    <xf numFmtId="0" fontId="4" fillId="0" borderId="36" xfId="1" applyFont="1" applyBorder="1" applyAlignment="1">
      <alignment horizontal="center" vertical="top" shrinkToFit="1"/>
    </xf>
    <xf numFmtId="0" fontId="4" fillId="0" borderId="9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top" shrinkToFit="1"/>
    </xf>
    <xf numFmtId="0" fontId="4" fillId="0" borderId="41" xfId="1" applyFont="1" applyBorder="1" applyAlignment="1">
      <alignment horizontal="center" vertical="top" shrinkToFit="1"/>
    </xf>
    <xf numFmtId="0" fontId="4" fillId="0" borderId="45" xfId="1" applyFont="1" applyBorder="1" applyAlignment="1">
      <alignment horizontal="center" vertical="top" shrinkToFit="1"/>
    </xf>
    <xf numFmtId="0" fontId="4" fillId="0" borderId="46" xfId="1" applyFont="1" applyBorder="1" applyAlignment="1">
      <alignment horizontal="center" vertical="top" shrinkToFit="1"/>
    </xf>
    <xf numFmtId="0" fontId="4" fillId="0" borderId="47" xfId="1" applyFont="1" applyBorder="1" applyAlignment="1">
      <alignment horizontal="center" vertical="top" shrinkToFit="1"/>
    </xf>
    <xf numFmtId="0" fontId="4" fillId="0" borderId="9" xfId="1" applyFont="1" applyBorder="1" applyAlignment="1">
      <alignment horizontal="center" vertical="top" shrinkToFit="1"/>
    </xf>
    <xf numFmtId="0" fontId="6" fillId="0" borderId="12" xfId="1" applyFont="1" applyBorder="1" applyAlignment="1">
      <alignment horizontal="center" vertical="top" shrinkToFit="1"/>
    </xf>
    <xf numFmtId="0" fontId="6" fillId="0" borderId="0" xfId="1" applyFont="1" applyAlignment="1">
      <alignment horizontal="center" vertical="top" shrinkToFit="1"/>
    </xf>
    <xf numFmtId="0" fontId="6" fillId="0" borderId="16" xfId="1" applyFont="1" applyBorder="1" applyAlignment="1">
      <alignment horizontal="center" vertical="top" shrinkToFit="1"/>
    </xf>
    <xf numFmtId="0" fontId="6" fillId="0" borderId="17" xfId="1" applyFont="1" applyBorder="1" applyAlignment="1">
      <alignment horizontal="center" vertical="top" shrinkToFit="1"/>
    </xf>
    <xf numFmtId="0" fontId="6" fillId="0" borderId="13" xfId="1" applyFont="1" applyBorder="1" applyAlignment="1">
      <alignment horizontal="center" vertical="top" shrinkToFit="1"/>
    </xf>
    <xf numFmtId="0" fontId="6" fillId="0" borderId="37" xfId="1" applyFont="1" applyBorder="1" applyAlignment="1">
      <alignment horizontal="center" vertical="top" shrinkToFit="1"/>
    </xf>
    <xf numFmtId="0" fontId="6" fillId="0" borderId="0" xfId="1" applyFont="1" applyBorder="1" applyAlignment="1">
      <alignment horizontal="center" vertical="top" shrinkToFit="1"/>
    </xf>
    <xf numFmtId="0" fontId="6" fillId="0" borderId="14" xfId="1" applyFont="1" applyBorder="1" applyAlignment="1">
      <alignment horizontal="center" vertical="top" shrinkToFit="1"/>
    </xf>
    <xf numFmtId="0" fontId="6" fillId="0" borderId="18" xfId="1" applyFont="1" applyBorder="1" applyAlignment="1">
      <alignment horizontal="center" vertical="top" shrinkToFit="1"/>
    </xf>
    <xf numFmtId="0" fontId="6" fillId="0" borderId="43" xfId="1" applyFont="1" applyBorder="1" applyAlignment="1">
      <alignment horizontal="center" vertical="top" shrinkToFit="1"/>
    </xf>
    <xf numFmtId="0" fontId="6" fillId="0" borderId="1" xfId="1" applyFont="1" applyBorder="1" applyAlignment="1">
      <alignment horizontal="center" vertical="top" shrinkToFit="1"/>
    </xf>
    <xf numFmtId="0" fontId="6" fillId="0" borderId="44" xfId="1" applyFont="1" applyBorder="1" applyAlignment="1">
      <alignment horizontal="center" vertical="top" shrinkToFit="1"/>
    </xf>
    <xf numFmtId="0" fontId="4" fillId="0" borderId="24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shrinkToFit="1"/>
    </xf>
    <xf numFmtId="0" fontId="4" fillId="0" borderId="41" xfId="1" applyFont="1" applyBorder="1" applyAlignment="1">
      <alignment horizontal="center" vertical="center" shrinkToFit="1"/>
    </xf>
    <xf numFmtId="0" fontId="4" fillId="0" borderId="45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4" fillId="0" borderId="47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U95"/>
  <sheetViews>
    <sheetView tabSelected="1" view="pageBreakPreview" topLeftCell="A71" zoomScale="70" zoomScaleNormal="70" zoomScaleSheetLayoutView="70" workbookViewId="0">
      <selection activeCell="G87" sqref="G87:M89"/>
    </sheetView>
  </sheetViews>
  <sheetFormatPr defaultRowHeight="13.2" x14ac:dyDescent="0.2"/>
  <cols>
    <col min="1" max="1" width="1.59765625" style="1" customWidth="1"/>
    <col min="2" max="6" width="4" style="1" customWidth="1"/>
    <col min="7" max="7" width="3.09765625" style="1" customWidth="1"/>
    <col min="8" max="8" width="3.3984375" style="1" customWidth="1"/>
    <col min="9" max="14" width="3.09765625" style="1" customWidth="1"/>
    <col min="15" max="15" width="3.3984375" style="1" customWidth="1"/>
    <col min="16" max="21" width="3.09765625" style="1" customWidth="1"/>
    <col min="22" max="22" width="3.3984375" style="1" customWidth="1"/>
    <col min="23" max="27" width="3.09765625" style="1" customWidth="1"/>
    <col min="28" max="32" width="4.59765625" style="1" customWidth="1"/>
    <col min="33" max="56" width="2.5" style="1" customWidth="1"/>
    <col min="57" max="256" width="9" style="1"/>
    <col min="257" max="257" width="1.59765625" style="1" customWidth="1"/>
    <col min="258" max="262" width="4" style="1" customWidth="1"/>
    <col min="263" max="263" width="3.09765625" style="1" customWidth="1"/>
    <col min="264" max="264" width="3.3984375" style="1" customWidth="1"/>
    <col min="265" max="270" width="3.09765625" style="1" customWidth="1"/>
    <col min="271" max="271" width="3.3984375" style="1" customWidth="1"/>
    <col min="272" max="277" width="3.09765625" style="1" customWidth="1"/>
    <col min="278" max="278" width="3.3984375" style="1" customWidth="1"/>
    <col min="279" max="283" width="3.09765625" style="1" customWidth="1"/>
    <col min="284" max="288" width="4.59765625" style="1" customWidth="1"/>
    <col min="289" max="312" width="2.5" style="1" customWidth="1"/>
    <col min="313" max="512" width="9" style="1"/>
    <col min="513" max="513" width="1.59765625" style="1" customWidth="1"/>
    <col min="514" max="518" width="4" style="1" customWidth="1"/>
    <col min="519" max="519" width="3.09765625" style="1" customWidth="1"/>
    <col min="520" max="520" width="3.3984375" style="1" customWidth="1"/>
    <col min="521" max="526" width="3.09765625" style="1" customWidth="1"/>
    <col min="527" max="527" width="3.3984375" style="1" customWidth="1"/>
    <col min="528" max="533" width="3.09765625" style="1" customWidth="1"/>
    <col min="534" max="534" width="3.3984375" style="1" customWidth="1"/>
    <col min="535" max="539" width="3.09765625" style="1" customWidth="1"/>
    <col min="540" max="544" width="4.59765625" style="1" customWidth="1"/>
    <col min="545" max="568" width="2.5" style="1" customWidth="1"/>
    <col min="569" max="768" width="9" style="1"/>
    <col min="769" max="769" width="1.59765625" style="1" customWidth="1"/>
    <col min="770" max="774" width="4" style="1" customWidth="1"/>
    <col min="775" max="775" width="3.09765625" style="1" customWidth="1"/>
    <col min="776" max="776" width="3.3984375" style="1" customWidth="1"/>
    <col min="777" max="782" width="3.09765625" style="1" customWidth="1"/>
    <col min="783" max="783" width="3.3984375" style="1" customWidth="1"/>
    <col min="784" max="789" width="3.09765625" style="1" customWidth="1"/>
    <col min="790" max="790" width="3.3984375" style="1" customWidth="1"/>
    <col min="791" max="795" width="3.09765625" style="1" customWidth="1"/>
    <col min="796" max="800" width="4.59765625" style="1" customWidth="1"/>
    <col min="801" max="824" width="2.5" style="1" customWidth="1"/>
    <col min="825" max="1024" width="9" style="1"/>
    <col min="1025" max="1025" width="1.59765625" style="1" customWidth="1"/>
    <col min="1026" max="1030" width="4" style="1" customWidth="1"/>
    <col min="1031" max="1031" width="3.09765625" style="1" customWidth="1"/>
    <col min="1032" max="1032" width="3.3984375" style="1" customWidth="1"/>
    <col min="1033" max="1038" width="3.09765625" style="1" customWidth="1"/>
    <col min="1039" max="1039" width="3.3984375" style="1" customWidth="1"/>
    <col min="1040" max="1045" width="3.09765625" style="1" customWidth="1"/>
    <col min="1046" max="1046" width="3.3984375" style="1" customWidth="1"/>
    <col min="1047" max="1051" width="3.09765625" style="1" customWidth="1"/>
    <col min="1052" max="1056" width="4.59765625" style="1" customWidth="1"/>
    <col min="1057" max="1080" width="2.5" style="1" customWidth="1"/>
    <col min="1081" max="1280" width="9" style="1"/>
    <col min="1281" max="1281" width="1.59765625" style="1" customWidth="1"/>
    <col min="1282" max="1286" width="4" style="1" customWidth="1"/>
    <col min="1287" max="1287" width="3.09765625" style="1" customWidth="1"/>
    <col min="1288" max="1288" width="3.3984375" style="1" customWidth="1"/>
    <col min="1289" max="1294" width="3.09765625" style="1" customWidth="1"/>
    <col min="1295" max="1295" width="3.3984375" style="1" customWidth="1"/>
    <col min="1296" max="1301" width="3.09765625" style="1" customWidth="1"/>
    <col min="1302" max="1302" width="3.3984375" style="1" customWidth="1"/>
    <col min="1303" max="1307" width="3.09765625" style="1" customWidth="1"/>
    <col min="1308" max="1312" width="4.59765625" style="1" customWidth="1"/>
    <col min="1313" max="1336" width="2.5" style="1" customWidth="1"/>
    <col min="1337" max="1536" width="9" style="1"/>
    <col min="1537" max="1537" width="1.59765625" style="1" customWidth="1"/>
    <col min="1538" max="1542" width="4" style="1" customWidth="1"/>
    <col min="1543" max="1543" width="3.09765625" style="1" customWidth="1"/>
    <col min="1544" max="1544" width="3.3984375" style="1" customWidth="1"/>
    <col min="1545" max="1550" width="3.09765625" style="1" customWidth="1"/>
    <col min="1551" max="1551" width="3.3984375" style="1" customWidth="1"/>
    <col min="1552" max="1557" width="3.09765625" style="1" customWidth="1"/>
    <col min="1558" max="1558" width="3.3984375" style="1" customWidth="1"/>
    <col min="1559" max="1563" width="3.09765625" style="1" customWidth="1"/>
    <col min="1564" max="1568" width="4.59765625" style="1" customWidth="1"/>
    <col min="1569" max="1592" width="2.5" style="1" customWidth="1"/>
    <col min="1593" max="1792" width="9" style="1"/>
    <col min="1793" max="1793" width="1.59765625" style="1" customWidth="1"/>
    <col min="1794" max="1798" width="4" style="1" customWidth="1"/>
    <col min="1799" max="1799" width="3.09765625" style="1" customWidth="1"/>
    <col min="1800" max="1800" width="3.3984375" style="1" customWidth="1"/>
    <col min="1801" max="1806" width="3.09765625" style="1" customWidth="1"/>
    <col min="1807" max="1807" width="3.3984375" style="1" customWidth="1"/>
    <col min="1808" max="1813" width="3.09765625" style="1" customWidth="1"/>
    <col min="1814" max="1814" width="3.3984375" style="1" customWidth="1"/>
    <col min="1815" max="1819" width="3.09765625" style="1" customWidth="1"/>
    <col min="1820" max="1824" width="4.59765625" style="1" customWidth="1"/>
    <col min="1825" max="1848" width="2.5" style="1" customWidth="1"/>
    <col min="1849" max="2048" width="9" style="1"/>
    <col min="2049" max="2049" width="1.59765625" style="1" customWidth="1"/>
    <col min="2050" max="2054" width="4" style="1" customWidth="1"/>
    <col min="2055" max="2055" width="3.09765625" style="1" customWidth="1"/>
    <col min="2056" max="2056" width="3.3984375" style="1" customWidth="1"/>
    <col min="2057" max="2062" width="3.09765625" style="1" customWidth="1"/>
    <col min="2063" max="2063" width="3.3984375" style="1" customWidth="1"/>
    <col min="2064" max="2069" width="3.09765625" style="1" customWidth="1"/>
    <col min="2070" max="2070" width="3.3984375" style="1" customWidth="1"/>
    <col min="2071" max="2075" width="3.09765625" style="1" customWidth="1"/>
    <col min="2076" max="2080" width="4.59765625" style="1" customWidth="1"/>
    <col min="2081" max="2104" width="2.5" style="1" customWidth="1"/>
    <col min="2105" max="2304" width="9" style="1"/>
    <col min="2305" max="2305" width="1.59765625" style="1" customWidth="1"/>
    <col min="2306" max="2310" width="4" style="1" customWidth="1"/>
    <col min="2311" max="2311" width="3.09765625" style="1" customWidth="1"/>
    <col min="2312" max="2312" width="3.3984375" style="1" customWidth="1"/>
    <col min="2313" max="2318" width="3.09765625" style="1" customWidth="1"/>
    <col min="2319" max="2319" width="3.3984375" style="1" customWidth="1"/>
    <col min="2320" max="2325" width="3.09765625" style="1" customWidth="1"/>
    <col min="2326" max="2326" width="3.3984375" style="1" customWidth="1"/>
    <col min="2327" max="2331" width="3.09765625" style="1" customWidth="1"/>
    <col min="2332" max="2336" width="4.59765625" style="1" customWidth="1"/>
    <col min="2337" max="2360" width="2.5" style="1" customWidth="1"/>
    <col min="2361" max="2560" width="9" style="1"/>
    <col min="2561" max="2561" width="1.59765625" style="1" customWidth="1"/>
    <col min="2562" max="2566" width="4" style="1" customWidth="1"/>
    <col min="2567" max="2567" width="3.09765625" style="1" customWidth="1"/>
    <col min="2568" max="2568" width="3.3984375" style="1" customWidth="1"/>
    <col min="2569" max="2574" width="3.09765625" style="1" customWidth="1"/>
    <col min="2575" max="2575" width="3.3984375" style="1" customWidth="1"/>
    <col min="2576" max="2581" width="3.09765625" style="1" customWidth="1"/>
    <col min="2582" max="2582" width="3.3984375" style="1" customWidth="1"/>
    <col min="2583" max="2587" width="3.09765625" style="1" customWidth="1"/>
    <col min="2588" max="2592" width="4.59765625" style="1" customWidth="1"/>
    <col min="2593" max="2616" width="2.5" style="1" customWidth="1"/>
    <col min="2617" max="2816" width="9" style="1"/>
    <col min="2817" max="2817" width="1.59765625" style="1" customWidth="1"/>
    <col min="2818" max="2822" width="4" style="1" customWidth="1"/>
    <col min="2823" max="2823" width="3.09765625" style="1" customWidth="1"/>
    <col min="2824" max="2824" width="3.3984375" style="1" customWidth="1"/>
    <col min="2825" max="2830" width="3.09765625" style="1" customWidth="1"/>
    <col min="2831" max="2831" width="3.3984375" style="1" customWidth="1"/>
    <col min="2832" max="2837" width="3.09765625" style="1" customWidth="1"/>
    <col min="2838" max="2838" width="3.3984375" style="1" customWidth="1"/>
    <col min="2839" max="2843" width="3.09765625" style="1" customWidth="1"/>
    <col min="2844" max="2848" width="4.59765625" style="1" customWidth="1"/>
    <col min="2849" max="2872" width="2.5" style="1" customWidth="1"/>
    <col min="2873" max="3072" width="9" style="1"/>
    <col min="3073" max="3073" width="1.59765625" style="1" customWidth="1"/>
    <col min="3074" max="3078" width="4" style="1" customWidth="1"/>
    <col min="3079" max="3079" width="3.09765625" style="1" customWidth="1"/>
    <col min="3080" max="3080" width="3.3984375" style="1" customWidth="1"/>
    <col min="3081" max="3086" width="3.09765625" style="1" customWidth="1"/>
    <col min="3087" max="3087" width="3.3984375" style="1" customWidth="1"/>
    <col min="3088" max="3093" width="3.09765625" style="1" customWidth="1"/>
    <col min="3094" max="3094" width="3.3984375" style="1" customWidth="1"/>
    <col min="3095" max="3099" width="3.09765625" style="1" customWidth="1"/>
    <col min="3100" max="3104" width="4.59765625" style="1" customWidth="1"/>
    <col min="3105" max="3128" width="2.5" style="1" customWidth="1"/>
    <col min="3129" max="3328" width="9" style="1"/>
    <col min="3329" max="3329" width="1.59765625" style="1" customWidth="1"/>
    <col min="3330" max="3334" width="4" style="1" customWidth="1"/>
    <col min="3335" max="3335" width="3.09765625" style="1" customWidth="1"/>
    <col min="3336" max="3336" width="3.3984375" style="1" customWidth="1"/>
    <col min="3337" max="3342" width="3.09765625" style="1" customWidth="1"/>
    <col min="3343" max="3343" width="3.3984375" style="1" customWidth="1"/>
    <col min="3344" max="3349" width="3.09765625" style="1" customWidth="1"/>
    <col min="3350" max="3350" width="3.3984375" style="1" customWidth="1"/>
    <col min="3351" max="3355" width="3.09765625" style="1" customWidth="1"/>
    <col min="3356" max="3360" width="4.59765625" style="1" customWidth="1"/>
    <col min="3361" max="3384" width="2.5" style="1" customWidth="1"/>
    <col min="3385" max="3584" width="9" style="1"/>
    <col min="3585" max="3585" width="1.59765625" style="1" customWidth="1"/>
    <col min="3586" max="3590" width="4" style="1" customWidth="1"/>
    <col min="3591" max="3591" width="3.09765625" style="1" customWidth="1"/>
    <col min="3592" max="3592" width="3.3984375" style="1" customWidth="1"/>
    <col min="3593" max="3598" width="3.09765625" style="1" customWidth="1"/>
    <col min="3599" max="3599" width="3.3984375" style="1" customWidth="1"/>
    <col min="3600" max="3605" width="3.09765625" style="1" customWidth="1"/>
    <col min="3606" max="3606" width="3.3984375" style="1" customWidth="1"/>
    <col min="3607" max="3611" width="3.09765625" style="1" customWidth="1"/>
    <col min="3612" max="3616" width="4.59765625" style="1" customWidth="1"/>
    <col min="3617" max="3640" width="2.5" style="1" customWidth="1"/>
    <col min="3641" max="3840" width="9" style="1"/>
    <col min="3841" max="3841" width="1.59765625" style="1" customWidth="1"/>
    <col min="3842" max="3846" width="4" style="1" customWidth="1"/>
    <col min="3847" max="3847" width="3.09765625" style="1" customWidth="1"/>
    <col min="3848" max="3848" width="3.3984375" style="1" customWidth="1"/>
    <col min="3849" max="3854" width="3.09765625" style="1" customWidth="1"/>
    <col min="3855" max="3855" width="3.3984375" style="1" customWidth="1"/>
    <col min="3856" max="3861" width="3.09765625" style="1" customWidth="1"/>
    <col min="3862" max="3862" width="3.3984375" style="1" customWidth="1"/>
    <col min="3863" max="3867" width="3.09765625" style="1" customWidth="1"/>
    <col min="3868" max="3872" width="4.59765625" style="1" customWidth="1"/>
    <col min="3873" max="3896" width="2.5" style="1" customWidth="1"/>
    <col min="3897" max="4096" width="9" style="1"/>
    <col min="4097" max="4097" width="1.59765625" style="1" customWidth="1"/>
    <col min="4098" max="4102" width="4" style="1" customWidth="1"/>
    <col min="4103" max="4103" width="3.09765625" style="1" customWidth="1"/>
    <col min="4104" max="4104" width="3.3984375" style="1" customWidth="1"/>
    <col min="4105" max="4110" width="3.09765625" style="1" customWidth="1"/>
    <col min="4111" max="4111" width="3.3984375" style="1" customWidth="1"/>
    <col min="4112" max="4117" width="3.09765625" style="1" customWidth="1"/>
    <col min="4118" max="4118" width="3.3984375" style="1" customWidth="1"/>
    <col min="4119" max="4123" width="3.09765625" style="1" customWidth="1"/>
    <col min="4124" max="4128" width="4.59765625" style="1" customWidth="1"/>
    <col min="4129" max="4152" width="2.5" style="1" customWidth="1"/>
    <col min="4153" max="4352" width="9" style="1"/>
    <col min="4353" max="4353" width="1.59765625" style="1" customWidth="1"/>
    <col min="4354" max="4358" width="4" style="1" customWidth="1"/>
    <col min="4359" max="4359" width="3.09765625" style="1" customWidth="1"/>
    <col min="4360" max="4360" width="3.3984375" style="1" customWidth="1"/>
    <col min="4361" max="4366" width="3.09765625" style="1" customWidth="1"/>
    <col min="4367" max="4367" width="3.3984375" style="1" customWidth="1"/>
    <col min="4368" max="4373" width="3.09765625" style="1" customWidth="1"/>
    <col min="4374" max="4374" width="3.3984375" style="1" customWidth="1"/>
    <col min="4375" max="4379" width="3.09765625" style="1" customWidth="1"/>
    <col min="4380" max="4384" width="4.59765625" style="1" customWidth="1"/>
    <col min="4385" max="4408" width="2.5" style="1" customWidth="1"/>
    <col min="4409" max="4608" width="9" style="1"/>
    <col min="4609" max="4609" width="1.59765625" style="1" customWidth="1"/>
    <col min="4610" max="4614" width="4" style="1" customWidth="1"/>
    <col min="4615" max="4615" width="3.09765625" style="1" customWidth="1"/>
    <col min="4616" max="4616" width="3.3984375" style="1" customWidth="1"/>
    <col min="4617" max="4622" width="3.09765625" style="1" customWidth="1"/>
    <col min="4623" max="4623" width="3.3984375" style="1" customWidth="1"/>
    <col min="4624" max="4629" width="3.09765625" style="1" customWidth="1"/>
    <col min="4630" max="4630" width="3.3984375" style="1" customWidth="1"/>
    <col min="4631" max="4635" width="3.09765625" style="1" customWidth="1"/>
    <col min="4636" max="4640" width="4.59765625" style="1" customWidth="1"/>
    <col min="4641" max="4664" width="2.5" style="1" customWidth="1"/>
    <col min="4665" max="4864" width="9" style="1"/>
    <col min="4865" max="4865" width="1.59765625" style="1" customWidth="1"/>
    <col min="4866" max="4870" width="4" style="1" customWidth="1"/>
    <col min="4871" max="4871" width="3.09765625" style="1" customWidth="1"/>
    <col min="4872" max="4872" width="3.3984375" style="1" customWidth="1"/>
    <col min="4873" max="4878" width="3.09765625" style="1" customWidth="1"/>
    <col min="4879" max="4879" width="3.3984375" style="1" customWidth="1"/>
    <col min="4880" max="4885" width="3.09765625" style="1" customWidth="1"/>
    <col min="4886" max="4886" width="3.3984375" style="1" customWidth="1"/>
    <col min="4887" max="4891" width="3.09765625" style="1" customWidth="1"/>
    <col min="4892" max="4896" width="4.59765625" style="1" customWidth="1"/>
    <col min="4897" max="4920" width="2.5" style="1" customWidth="1"/>
    <col min="4921" max="5120" width="9" style="1"/>
    <col min="5121" max="5121" width="1.59765625" style="1" customWidth="1"/>
    <col min="5122" max="5126" width="4" style="1" customWidth="1"/>
    <col min="5127" max="5127" width="3.09765625" style="1" customWidth="1"/>
    <col min="5128" max="5128" width="3.3984375" style="1" customWidth="1"/>
    <col min="5129" max="5134" width="3.09765625" style="1" customWidth="1"/>
    <col min="5135" max="5135" width="3.3984375" style="1" customWidth="1"/>
    <col min="5136" max="5141" width="3.09765625" style="1" customWidth="1"/>
    <col min="5142" max="5142" width="3.3984375" style="1" customWidth="1"/>
    <col min="5143" max="5147" width="3.09765625" style="1" customWidth="1"/>
    <col min="5148" max="5152" width="4.59765625" style="1" customWidth="1"/>
    <col min="5153" max="5176" width="2.5" style="1" customWidth="1"/>
    <col min="5177" max="5376" width="9" style="1"/>
    <col min="5377" max="5377" width="1.59765625" style="1" customWidth="1"/>
    <col min="5378" max="5382" width="4" style="1" customWidth="1"/>
    <col min="5383" max="5383" width="3.09765625" style="1" customWidth="1"/>
    <col min="5384" max="5384" width="3.3984375" style="1" customWidth="1"/>
    <col min="5385" max="5390" width="3.09765625" style="1" customWidth="1"/>
    <col min="5391" max="5391" width="3.3984375" style="1" customWidth="1"/>
    <col min="5392" max="5397" width="3.09765625" style="1" customWidth="1"/>
    <col min="5398" max="5398" width="3.3984375" style="1" customWidth="1"/>
    <col min="5399" max="5403" width="3.09765625" style="1" customWidth="1"/>
    <col min="5404" max="5408" width="4.59765625" style="1" customWidth="1"/>
    <col min="5409" max="5432" width="2.5" style="1" customWidth="1"/>
    <col min="5433" max="5632" width="9" style="1"/>
    <col min="5633" max="5633" width="1.59765625" style="1" customWidth="1"/>
    <col min="5634" max="5638" width="4" style="1" customWidth="1"/>
    <col min="5639" max="5639" width="3.09765625" style="1" customWidth="1"/>
    <col min="5640" max="5640" width="3.3984375" style="1" customWidth="1"/>
    <col min="5641" max="5646" width="3.09765625" style="1" customWidth="1"/>
    <col min="5647" max="5647" width="3.3984375" style="1" customWidth="1"/>
    <col min="5648" max="5653" width="3.09765625" style="1" customWidth="1"/>
    <col min="5654" max="5654" width="3.3984375" style="1" customWidth="1"/>
    <col min="5655" max="5659" width="3.09765625" style="1" customWidth="1"/>
    <col min="5660" max="5664" width="4.59765625" style="1" customWidth="1"/>
    <col min="5665" max="5688" width="2.5" style="1" customWidth="1"/>
    <col min="5689" max="5888" width="9" style="1"/>
    <col min="5889" max="5889" width="1.59765625" style="1" customWidth="1"/>
    <col min="5890" max="5894" width="4" style="1" customWidth="1"/>
    <col min="5895" max="5895" width="3.09765625" style="1" customWidth="1"/>
    <col min="5896" max="5896" width="3.3984375" style="1" customWidth="1"/>
    <col min="5897" max="5902" width="3.09765625" style="1" customWidth="1"/>
    <col min="5903" max="5903" width="3.3984375" style="1" customWidth="1"/>
    <col min="5904" max="5909" width="3.09765625" style="1" customWidth="1"/>
    <col min="5910" max="5910" width="3.3984375" style="1" customWidth="1"/>
    <col min="5911" max="5915" width="3.09765625" style="1" customWidth="1"/>
    <col min="5916" max="5920" width="4.59765625" style="1" customWidth="1"/>
    <col min="5921" max="5944" width="2.5" style="1" customWidth="1"/>
    <col min="5945" max="6144" width="9" style="1"/>
    <col min="6145" max="6145" width="1.59765625" style="1" customWidth="1"/>
    <col min="6146" max="6150" width="4" style="1" customWidth="1"/>
    <col min="6151" max="6151" width="3.09765625" style="1" customWidth="1"/>
    <col min="6152" max="6152" width="3.3984375" style="1" customWidth="1"/>
    <col min="6153" max="6158" width="3.09765625" style="1" customWidth="1"/>
    <col min="6159" max="6159" width="3.3984375" style="1" customWidth="1"/>
    <col min="6160" max="6165" width="3.09765625" style="1" customWidth="1"/>
    <col min="6166" max="6166" width="3.3984375" style="1" customWidth="1"/>
    <col min="6167" max="6171" width="3.09765625" style="1" customWidth="1"/>
    <col min="6172" max="6176" width="4.59765625" style="1" customWidth="1"/>
    <col min="6177" max="6200" width="2.5" style="1" customWidth="1"/>
    <col min="6201" max="6400" width="9" style="1"/>
    <col min="6401" max="6401" width="1.59765625" style="1" customWidth="1"/>
    <col min="6402" max="6406" width="4" style="1" customWidth="1"/>
    <col min="6407" max="6407" width="3.09765625" style="1" customWidth="1"/>
    <col min="6408" max="6408" width="3.3984375" style="1" customWidth="1"/>
    <col min="6409" max="6414" width="3.09765625" style="1" customWidth="1"/>
    <col min="6415" max="6415" width="3.3984375" style="1" customWidth="1"/>
    <col min="6416" max="6421" width="3.09765625" style="1" customWidth="1"/>
    <col min="6422" max="6422" width="3.3984375" style="1" customWidth="1"/>
    <col min="6423" max="6427" width="3.09765625" style="1" customWidth="1"/>
    <col min="6428" max="6432" width="4.59765625" style="1" customWidth="1"/>
    <col min="6433" max="6456" width="2.5" style="1" customWidth="1"/>
    <col min="6457" max="6656" width="9" style="1"/>
    <col min="6657" max="6657" width="1.59765625" style="1" customWidth="1"/>
    <col min="6658" max="6662" width="4" style="1" customWidth="1"/>
    <col min="6663" max="6663" width="3.09765625" style="1" customWidth="1"/>
    <col min="6664" max="6664" width="3.3984375" style="1" customWidth="1"/>
    <col min="6665" max="6670" width="3.09765625" style="1" customWidth="1"/>
    <col min="6671" max="6671" width="3.3984375" style="1" customWidth="1"/>
    <col min="6672" max="6677" width="3.09765625" style="1" customWidth="1"/>
    <col min="6678" max="6678" width="3.3984375" style="1" customWidth="1"/>
    <col min="6679" max="6683" width="3.09765625" style="1" customWidth="1"/>
    <col min="6684" max="6688" width="4.59765625" style="1" customWidth="1"/>
    <col min="6689" max="6712" width="2.5" style="1" customWidth="1"/>
    <col min="6713" max="6912" width="9" style="1"/>
    <col min="6913" max="6913" width="1.59765625" style="1" customWidth="1"/>
    <col min="6914" max="6918" width="4" style="1" customWidth="1"/>
    <col min="6919" max="6919" width="3.09765625" style="1" customWidth="1"/>
    <col min="6920" max="6920" width="3.3984375" style="1" customWidth="1"/>
    <col min="6921" max="6926" width="3.09765625" style="1" customWidth="1"/>
    <col min="6927" max="6927" width="3.3984375" style="1" customWidth="1"/>
    <col min="6928" max="6933" width="3.09765625" style="1" customWidth="1"/>
    <col min="6934" max="6934" width="3.3984375" style="1" customWidth="1"/>
    <col min="6935" max="6939" width="3.09765625" style="1" customWidth="1"/>
    <col min="6940" max="6944" width="4.59765625" style="1" customWidth="1"/>
    <col min="6945" max="6968" width="2.5" style="1" customWidth="1"/>
    <col min="6969" max="7168" width="9" style="1"/>
    <col min="7169" max="7169" width="1.59765625" style="1" customWidth="1"/>
    <col min="7170" max="7174" width="4" style="1" customWidth="1"/>
    <col min="7175" max="7175" width="3.09765625" style="1" customWidth="1"/>
    <col min="7176" max="7176" width="3.3984375" style="1" customWidth="1"/>
    <col min="7177" max="7182" width="3.09765625" style="1" customWidth="1"/>
    <col min="7183" max="7183" width="3.3984375" style="1" customWidth="1"/>
    <col min="7184" max="7189" width="3.09765625" style="1" customWidth="1"/>
    <col min="7190" max="7190" width="3.3984375" style="1" customWidth="1"/>
    <col min="7191" max="7195" width="3.09765625" style="1" customWidth="1"/>
    <col min="7196" max="7200" width="4.59765625" style="1" customWidth="1"/>
    <col min="7201" max="7224" width="2.5" style="1" customWidth="1"/>
    <col min="7225" max="7424" width="9" style="1"/>
    <col min="7425" max="7425" width="1.59765625" style="1" customWidth="1"/>
    <col min="7426" max="7430" width="4" style="1" customWidth="1"/>
    <col min="7431" max="7431" width="3.09765625" style="1" customWidth="1"/>
    <col min="7432" max="7432" width="3.3984375" style="1" customWidth="1"/>
    <col min="7433" max="7438" width="3.09765625" style="1" customWidth="1"/>
    <col min="7439" max="7439" width="3.3984375" style="1" customWidth="1"/>
    <col min="7440" max="7445" width="3.09765625" style="1" customWidth="1"/>
    <col min="7446" max="7446" width="3.3984375" style="1" customWidth="1"/>
    <col min="7447" max="7451" width="3.09765625" style="1" customWidth="1"/>
    <col min="7452" max="7456" width="4.59765625" style="1" customWidth="1"/>
    <col min="7457" max="7480" width="2.5" style="1" customWidth="1"/>
    <col min="7481" max="7680" width="9" style="1"/>
    <col min="7681" max="7681" width="1.59765625" style="1" customWidth="1"/>
    <col min="7682" max="7686" width="4" style="1" customWidth="1"/>
    <col min="7687" max="7687" width="3.09765625" style="1" customWidth="1"/>
    <col min="7688" max="7688" width="3.3984375" style="1" customWidth="1"/>
    <col min="7689" max="7694" width="3.09765625" style="1" customWidth="1"/>
    <col min="7695" max="7695" width="3.3984375" style="1" customWidth="1"/>
    <col min="7696" max="7701" width="3.09765625" style="1" customWidth="1"/>
    <col min="7702" max="7702" width="3.3984375" style="1" customWidth="1"/>
    <col min="7703" max="7707" width="3.09765625" style="1" customWidth="1"/>
    <col min="7708" max="7712" width="4.59765625" style="1" customWidth="1"/>
    <col min="7713" max="7736" width="2.5" style="1" customWidth="1"/>
    <col min="7737" max="7936" width="9" style="1"/>
    <col min="7937" max="7937" width="1.59765625" style="1" customWidth="1"/>
    <col min="7938" max="7942" width="4" style="1" customWidth="1"/>
    <col min="7943" max="7943" width="3.09765625" style="1" customWidth="1"/>
    <col min="7944" max="7944" width="3.3984375" style="1" customWidth="1"/>
    <col min="7945" max="7950" width="3.09765625" style="1" customWidth="1"/>
    <col min="7951" max="7951" width="3.3984375" style="1" customWidth="1"/>
    <col min="7952" max="7957" width="3.09765625" style="1" customWidth="1"/>
    <col min="7958" max="7958" width="3.3984375" style="1" customWidth="1"/>
    <col min="7959" max="7963" width="3.09765625" style="1" customWidth="1"/>
    <col min="7964" max="7968" width="4.59765625" style="1" customWidth="1"/>
    <col min="7969" max="7992" width="2.5" style="1" customWidth="1"/>
    <col min="7993" max="8192" width="9" style="1"/>
    <col min="8193" max="8193" width="1.59765625" style="1" customWidth="1"/>
    <col min="8194" max="8198" width="4" style="1" customWidth="1"/>
    <col min="8199" max="8199" width="3.09765625" style="1" customWidth="1"/>
    <col min="8200" max="8200" width="3.3984375" style="1" customWidth="1"/>
    <col min="8201" max="8206" width="3.09765625" style="1" customWidth="1"/>
    <col min="8207" max="8207" width="3.3984375" style="1" customWidth="1"/>
    <col min="8208" max="8213" width="3.09765625" style="1" customWidth="1"/>
    <col min="8214" max="8214" width="3.3984375" style="1" customWidth="1"/>
    <col min="8215" max="8219" width="3.09765625" style="1" customWidth="1"/>
    <col min="8220" max="8224" width="4.59765625" style="1" customWidth="1"/>
    <col min="8225" max="8248" width="2.5" style="1" customWidth="1"/>
    <col min="8249" max="8448" width="9" style="1"/>
    <col min="8449" max="8449" width="1.59765625" style="1" customWidth="1"/>
    <col min="8450" max="8454" width="4" style="1" customWidth="1"/>
    <col min="8455" max="8455" width="3.09765625" style="1" customWidth="1"/>
    <col min="8456" max="8456" width="3.3984375" style="1" customWidth="1"/>
    <col min="8457" max="8462" width="3.09765625" style="1" customWidth="1"/>
    <col min="8463" max="8463" width="3.3984375" style="1" customWidth="1"/>
    <col min="8464" max="8469" width="3.09765625" style="1" customWidth="1"/>
    <col min="8470" max="8470" width="3.3984375" style="1" customWidth="1"/>
    <col min="8471" max="8475" width="3.09765625" style="1" customWidth="1"/>
    <col min="8476" max="8480" width="4.59765625" style="1" customWidth="1"/>
    <col min="8481" max="8504" width="2.5" style="1" customWidth="1"/>
    <col min="8505" max="8704" width="9" style="1"/>
    <col min="8705" max="8705" width="1.59765625" style="1" customWidth="1"/>
    <col min="8706" max="8710" width="4" style="1" customWidth="1"/>
    <col min="8711" max="8711" width="3.09765625" style="1" customWidth="1"/>
    <col min="8712" max="8712" width="3.3984375" style="1" customWidth="1"/>
    <col min="8713" max="8718" width="3.09765625" style="1" customWidth="1"/>
    <col min="8719" max="8719" width="3.3984375" style="1" customWidth="1"/>
    <col min="8720" max="8725" width="3.09765625" style="1" customWidth="1"/>
    <col min="8726" max="8726" width="3.3984375" style="1" customWidth="1"/>
    <col min="8727" max="8731" width="3.09765625" style="1" customWidth="1"/>
    <col min="8732" max="8736" width="4.59765625" style="1" customWidth="1"/>
    <col min="8737" max="8760" width="2.5" style="1" customWidth="1"/>
    <col min="8761" max="8960" width="9" style="1"/>
    <col min="8961" max="8961" width="1.59765625" style="1" customWidth="1"/>
    <col min="8962" max="8966" width="4" style="1" customWidth="1"/>
    <col min="8967" max="8967" width="3.09765625" style="1" customWidth="1"/>
    <col min="8968" max="8968" width="3.3984375" style="1" customWidth="1"/>
    <col min="8969" max="8974" width="3.09765625" style="1" customWidth="1"/>
    <col min="8975" max="8975" width="3.3984375" style="1" customWidth="1"/>
    <col min="8976" max="8981" width="3.09765625" style="1" customWidth="1"/>
    <col min="8982" max="8982" width="3.3984375" style="1" customWidth="1"/>
    <col min="8983" max="8987" width="3.09765625" style="1" customWidth="1"/>
    <col min="8988" max="8992" width="4.59765625" style="1" customWidth="1"/>
    <col min="8993" max="9016" width="2.5" style="1" customWidth="1"/>
    <col min="9017" max="9216" width="9" style="1"/>
    <col min="9217" max="9217" width="1.59765625" style="1" customWidth="1"/>
    <col min="9218" max="9222" width="4" style="1" customWidth="1"/>
    <col min="9223" max="9223" width="3.09765625" style="1" customWidth="1"/>
    <col min="9224" max="9224" width="3.3984375" style="1" customWidth="1"/>
    <col min="9225" max="9230" width="3.09765625" style="1" customWidth="1"/>
    <col min="9231" max="9231" width="3.3984375" style="1" customWidth="1"/>
    <col min="9232" max="9237" width="3.09765625" style="1" customWidth="1"/>
    <col min="9238" max="9238" width="3.3984375" style="1" customWidth="1"/>
    <col min="9239" max="9243" width="3.09765625" style="1" customWidth="1"/>
    <col min="9244" max="9248" width="4.59765625" style="1" customWidth="1"/>
    <col min="9249" max="9272" width="2.5" style="1" customWidth="1"/>
    <col min="9273" max="9472" width="9" style="1"/>
    <col min="9473" max="9473" width="1.59765625" style="1" customWidth="1"/>
    <col min="9474" max="9478" width="4" style="1" customWidth="1"/>
    <col min="9479" max="9479" width="3.09765625" style="1" customWidth="1"/>
    <col min="9480" max="9480" width="3.3984375" style="1" customWidth="1"/>
    <col min="9481" max="9486" width="3.09765625" style="1" customWidth="1"/>
    <col min="9487" max="9487" width="3.3984375" style="1" customWidth="1"/>
    <col min="9488" max="9493" width="3.09765625" style="1" customWidth="1"/>
    <col min="9494" max="9494" width="3.3984375" style="1" customWidth="1"/>
    <col min="9495" max="9499" width="3.09765625" style="1" customWidth="1"/>
    <col min="9500" max="9504" width="4.59765625" style="1" customWidth="1"/>
    <col min="9505" max="9528" width="2.5" style="1" customWidth="1"/>
    <col min="9529" max="9728" width="9" style="1"/>
    <col min="9729" max="9729" width="1.59765625" style="1" customWidth="1"/>
    <col min="9730" max="9734" width="4" style="1" customWidth="1"/>
    <col min="9735" max="9735" width="3.09765625" style="1" customWidth="1"/>
    <col min="9736" max="9736" width="3.3984375" style="1" customWidth="1"/>
    <col min="9737" max="9742" width="3.09765625" style="1" customWidth="1"/>
    <col min="9743" max="9743" width="3.3984375" style="1" customWidth="1"/>
    <col min="9744" max="9749" width="3.09765625" style="1" customWidth="1"/>
    <col min="9750" max="9750" width="3.3984375" style="1" customWidth="1"/>
    <col min="9751" max="9755" width="3.09765625" style="1" customWidth="1"/>
    <col min="9756" max="9760" width="4.59765625" style="1" customWidth="1"/>
    <col min="9761" max="9784" width="2.5" style="1" customWidth="1"/>
    <col min="9785" max="9984" width="9" style="1"/>
    <col min="9985" max="9985" width="1.59765625" style="1" customWidth="1"/>
    <col min="9986" max="9990" width="4" style="1" customWidth="1"/>
    <col min="9991" max="9991" width="3.09765625" style="1" customWidth="1"/>
    <col min="9992" max="9992" width="3.3984375" style="1" customWidth="1"/>
    <col min="9993" max="9998" width="3.09765625" style="1" customWidth="1"/>
    <col min="9999" max="9999" width="3.3984375" style="1" customWidth="1"/>
    <col min="10000" max="10005" width="3.09765625" style="1" customWidth="1"/>
    <col min="10006" max="10006" width="3.3984375" style="1" customWidth="1"/>
    <col min="10007" max="10011" width="3.09765625" style="1" customWidth="1"/>
    <col min="10012" max="10016" width="4.59765625" style="1" customWidth="1"/>
    <col min="10017" max="10040" width="2.5" style="1" customWidth="1"/>
    <col min="10041" max="10240" width="9" style="1"/>
    <col min="10241" max="10241" width="1.59765625" style="1" customWidth="1"/>
    <col min="10242" max="10246" width="4" style="1" customWidth="1"/>
    <col min="10247" max="10247" width="3.09765625" style="1" customWidth="1"/>
    <col min="10248" max="10248" width="3.3984375" style="1" customWidth="1"/>
    <col min="10249" max="10254" width="3.09765625" style="1" customWidth="1"/>
    <col min="10255" max="10255" width="3.3984375" style="1" customWidth="1"/>
    <col min="10256" max="10261" width="3.09765625" style="1" customWidth="1"/>
    <col min="10262" max="10262" width="3.3984375" style="1" customWidth="1"/>
    <col min="10263" max="10267" width="3.09765625" style="1" customWidth="1"/>
    <col min="10268" max="10272" width="4.59765625" style="1" customWidth="1"/>
    <col min="10273" max="10296" width="2.5" style="1" customWidth="1"/>
    <col min="10297" max="10496" width="9" style="1"/>
    <col min="10497" max="10497" width="1.59765625" style="1" customWidth="1"/>
    <col min="10498" max="10502" width="4" style="1" customWidth="1"/>
    <col min="10503" max="10503" width="3.09765625" style="1" customWidth="1"/>
    <col min="10504" max="10504" width="3.3984375" style="1" customWidth="1"/>
    <col min="10505" max="10510" width="3.09765625" style="1" customWidth="1"/>
    <col min="10511" max="10511" width="3.3984375" style="1" customWidth="1"/>
    <col min="10512" max="10517" width="3.09765625" style="1" customWidth="1"/>
    <col min="10518" max="10518" width="3.3984375" style="1" customWidth="1"/>
    <col min="10519" max="10523" width="3.09765625" style="1" customWidth="1"/>
    <col min="10524" max="10528" width="4.59765625" style="1" customWidth="1"/>
    <col min="10529" max="10552" width="2.5" style="1" customWidth="1"/>
    <col min="10553" max="10752" width="9" style="1"/>
    <col min="10753" max="10753" width="1.59765625" style="1" customWidth="1"/>
    <col min="10754" max="10758" width="4" style="1" customWidth="1"/>
    <col min="10759" max="10759" width="3.09765625" style="1" customWidth="1"/>
    <col min="10760" max="10760" width="3.3984375" style="1" customWidth="1"/>
    <col min="10761" max="10766" width="3.09765625" style="1" customWidth="1"/>
    <col min="10767" max="10767" width="3.3984375" style="1" customWidth="1"/>
    <col min="10768" max="10773" width="3.09765625" style="1" customWidth="1"/>
    <col min="10774" max="10774" width="3.3984375" style="1" customWidth="1"/>
    <col min="10775" max="10779" width="3.09765625" style="1" customWidth="1"/>
    <col min="10780" max="10784" width="4.59765625" style="1" customWidth="1"/>
    <col min="10785" max="10808" width="2.5" style="1" customWidth="1"/>
    <col min="10809" max="11008" width="9" style="1"/>
    <col min="11009" max="11009" width="1.59765625" style="1" customWidth="1"/>
    <col min="11010" max="11014" width="4" style="1" customWidth="1"/>
    <col min="11015" max="11015" width="3.09765625" style="1" customWidth="1"/>
    <col min="11016" max="11016" width="3.3984375" style="1" customWidth="1"/>
    <col min="11017" max="11022" width="3.09765625" style="1" customWidth="1"/>
    <col min="11023" max="11023" width="3.3984375" style="1" customWidth="1"/>
    <col min="11024" max="11029" width="3.09765625" style="1" customWidth="1"/>
    <col min="11030" max="11030" width="3.3984375" style="1" customWidth="1"/>
    <col min="11031" max="11035" width="3.09765625" style="1" customWidth="1"/>
    <col min="11036" max="11040" width="4.59765625" style="1" customWidth="1"/>
    <col min="11041" max="11064" width="2.5" style="1" customWidth="1"/>
    <col min="11065" max="11264" width="9" style="1"/>
    <col min="11265" max="11265" width="1.59765625" style="1" customWidth="1"/>
    <col min="11266" max="11270" width="4" style="1" customWidth="1"/>
    <col min="11271" max="11271" width="3.09765625" style="1" customWidth="1"/>
    <col min="11272" max="11272" width="3.3984375" style="1" customWidth="1"/>
    <col min="11273" max="11278" width="3.09765625" style="1" customWidth="1"/>
    <col min="11279" max="11279" width="3.3984375" style="1" customWidth="1"/>
    <col min="11280" max="11285" width="3.09765625" style="1" customWidth="1"/>
    <col min="11286" max="11286" width="3.3984375" style="1" customWidth="1"/>
    <col min="11287" max="11291" width="3.09765625" style="1" customWidth="1"/>
    <col min="11292" max="11296" width="4.59765625" style="1" customWidth="1"/>
    <col min="11297" max="11320" width="2.5" style="1" customWidth="1"/>
    <col min="11321" max="11520" width="9" style="1"/>
    <col min="11521" max="11521" width="1.59765625" style="1" customWidth="1"/>
    <col min="11522" max="11526" width="4" style="1" customWidth="1"/>
    <col min="11527" max="11527" width="3.09765625" style="1" customWidth="1"/>
    <col min="11528" max="11528" width="3.3984375" style="1" customWidth="1"/>
    <col min="11529" max="11534" width="3.09765625" style="1" customWidth="1"/>
    <col min="11535" max="11535" width="3.3984375" style="1" customWidth="1"/>
    <col min="11536" max="11541" width="3.09765625" style="1" customWidth="1"/>
    <col min="11542" max="11542" width="3.3984375" style="1" customWidth="1"/>
    <col min="11543" max="11547" width="3.09765625" style="1" customWidth="1"/>
    <col min="11548" max="11552" width="4.59765625" style="1" customWidth="1"/>
    <col min="11553" max="11576" width="2.5" style="1" customWidth="1"/>
    <col min="11577" max="11776" width="9" style="1"/>
    <col min="11777" max="11777" width="1.59765625" style="1" customWidth="1"/>
    <col min="11778" max="11782" width="4" style="1" customWidth="1"/>
    <col min="11783" max="11783" width="3.09765625" style="1" customWidth="1"/>
    <col min="11784" max="11784" width="3.3984375" style="1" customWidth="1"/>
    <col min="11785" max="11790" width="3.09765625" style="1" customWidth="1"/>
    <col min="11791" max="11791" width="3.3984375" style="1" customWidth="1"/>
    <col min="11792" max="11797" width="3.09765625" style="1" customWidth="1"/>
    <col min="11798" max="11798" width="3.3984375" style="1" customWidth="1"/>
    <col min="11799" max="11803" width="3.09765625" style="1" customWidth="1"/>
    <col min="11804" max="11808" width="4.59765625" style="1" customWidth="1"/>
    <col min="11809" max="11832" width="2.5" style="1" customWidth="1"/>
    <col min="11833" max="12032" width="9" style="1"/>
    <col min="12033" max="12033" width="1.59765625" style="1" customWidth="1"/>
    <col min="12034" max="12038" width="4" style="1" customWidth="1"/>
    <col min="12039" max="12039" width="3.09765625" style="1" customWidth="1"/>
    <col min="12040" max="12040" width="3.3984375" style="1" customWidth="1"/>
    <col min="12041" max="12046" width="3.09765625" style="1" customWidth="1"/>
    <col min="12047" max="12047" width="3.3984375" style="1" customWidth="1"/>
    <col min="12048" max="12053" width="3.09765625" style="1" customWidth="1"/>
    <col min="12054" max="12054" width="3.3984375" style="1" customWidth="1"/>
    <col min="12055" max="12059" width="3.09765625" style="1" customWidth="1"/>
    <col min="12060" max="12064" width="4.59765625" style="1" customWidth="1"/>
    <col min="12065" max="12088" width="2.5" style="1" customWidth="1"/>
    <col min="12089" max="12288" width="9" style="1"/>
    <col min="12289" max="12289" width="1.59765625" style="1" customWidth="1"/>
    <col min="12290" max="12294" width="4" style="1" customWidth="1"/>
    <col min="12295" max="12295" width="3.09765625" style="1" customWidth="1"/>
    <col min="12296" max="12296" width="3.3984375" style="1" customWidth="1"/>
    <col min="12297" max="12302" width="3.09765625" style="1" customWidth="1"/>
    <col min="12303" max="12303" width="3.3984375" style="1" customWidth="1"/>
    <col min="12304" max="12309" width="3.09765625" style="1" customWidth="1"/>
    <col min="12310" max="12310" width="3.3984375" style="1" customWidth="1"/>
    <col min="12311" max="12315" width="3.09765625" style="1" customWidth="1"/>
    <col min="12316" max="12320" width="4.59765625" style="1" customWidth="1"/>
    <col min="12321" max="12344" width="2.5" style="1" customWidth="1"/>
    <col min="12345" max="12544" width="9" style="1"/>
    <col min="12545" max="12545" width="1.59765625" style="1" customWidth="1"/>
    <col min="12546" max="12550" width="4" style="1" customWidth="1"/>
    <col min="12551" max="12551" width="3.09765625" style="1" customWidth="1"/>
    <col min="12552" max="12552" width="3.3984375" style="1" customWidth="1"/>
    <col min="12553" max="12558" width="3.09765625" style="1" customWidth="1"/>
    <col min="12559" max="12559" width="3.3984375" style="1" customWidth="1"/>
    <col min="12560" max="12565" width="3.09765625" style="1" customWidth="1"/>
    <col min="12566" max="12566" width="3.3984375" style="1" customWidth="1"/>
    <col min="12567" max="12571" width="3.09765625" style="1" customWidth="1"/>
    <col min="12572" max="12576" width="4.59765625" style="1" customWidth="1"/>
    <col min="12577" max="12600" width="2.5" style="1" customWidth="1"/>
    <col min="12601" max="12800" width="9" style="1"/>
    <col min="12801" max="12801" width="1.59765625" style="1" customWidth="1"/>
    <col min="12802" max="12806" width="4" style="1" customWidth="1"/>
    <col min="12807" max="12807" width="3.09765625" style="1" customWidth="1"/>
    <col min="12808" max="12808" width="3.3984375" style="1" customWidth="1"/>
    <col min="12809" max="12814" width="3.09765625" style="1" customWidth="1"/>
    <col min="12815" max="12815" width="3.3984375" style="1" customWidth="1"/>
    <col min="12816" max="12821" width="3.09765625" style="1" customWidth="1"/>
    <col min="12822" max="12822" width="3.3984375" style="1" customWidth="1"/>
    <col min="12823" max="12827" width="3.09765625" style="1" customWidth="1"/>
    <col min="12828" max="12832" width="4.59765625" style="1" customWidth="1"/>
    <col min="12833" max="12856" width="2.5" style="1" customWidth="1"/>
    <col min="12857" max="13056" width="9" style="1"/>
    <col min="13057" max="13057" width="1.59765625" style="1" customWidth="1"/>
    <col min="13058" max="13062" width="4" style="1" customWidth="1"/>
    <col min="13063" max="13063" width="3.09765625" style="1" customWidth="1"/>
    <col min="13064" max="13064" width="3.3984375" style="1" customWidth="1"/>
    <col min="13065" max="13070" width="3.09765625" style="1" customWidth="1"/>
    <col min="13071" max="13071" width="3.3984375" style="1" customWidth="1"/>
    <col min="13072" max="13077" width="3.09765625" style="1" customWidth="1"/>
    <col min="13078" max="13078" width="3.3984375" style="1" customWidth="1"/>
    <col min="13079" max="13083" width="3.09765625" style="1" customWidth="1"/>
    <col min="13084" max="13088" width="4.59765625" style="1" customWidth="1"/>
    <col min="13089" max="13112" width="2.5" style="1" customWidth="1"/>
    <col min="13113" max="13312" width="9" style="1"/>
    <col min="13313" max="13313" width="1.59765625" style="1" customWidth="1"/>
    <col min="13314" max="13318" width="4" style="1" customWidth="1"/>
    <col min="13319" max="13319" width="3.09765625" style="1" customWidth="1"/>
    <col min="13320" max="13320" width="3.3984375" style="1" customWidth="1"/>
    <col min="13321" max="13326" width="3.09765625" style="1" customWidth="1"/>
    <col min="13327" max="13327" width="3.3984375" style="1" customWidth="1"/>
    <col min="13328" max="13333" width="3.09765625" style="1" customWidth="1"/>
    <col min="13334" max="13334" width="3.3984375" style="1" customWidth="1"/>
    <col min="13335" max="13339" width="3.09765625" style="1" customWidth="1"/>
    <col min="13340" max="13344" width="4.59765625" style="1" customWidth="1"/>
    <col min="13345" max="13368" width="2.5" style="1" customWidth="1"/>
    <col min="13369" max="13568" width="9" style="1"/>
    <col min="13569" max="13569" width="1.59765625" style="1" customWidth="1"/>
    <col min="13570" max="13574" width="4" style="1" customWidth="1"/>
    <col min="13575" max="13575" width="3.09765625" style="1" customWidth="1"/>
    <col min="13576" max="13576" width="3.3984375" style="1" customWidth="1"/>
    <col min="13577" max="13582" width="3.09765625" style="1" customWidth="1"/>
    <col min="13583" max="13583" width="3.3984375" style="1" customWidth="1"/>
    <col min="13584" max="13589" width="3.09765625" style="1" customWidth="1"/>
    <col min="13590" max="13590" width="3.3984375" style="1" customWidth="1"/>
    <col min="13591" max="13595" width="3.09765625" style="1" customWidth="1"/>
    <col min="13596" max="13600" width="4.59765625" style="1" customWidth="1"/>
    <col min="13601" max="13624" width="2.5" style="1" customWidth="1"/>
    <col min="13625" max="13824" width="9" style="1"/>
    <col min="13825" max="13825" width="1.59765625" style="1" customWidth="1"/>
    <col min="13826" max="13830" width="4" style="1" customWidth="1"/>
    <col min="13831" max="13831" width="3.09765625" style="1" customWidth="1"/>
    <col min="13832" max="13832" width="3.3984375" style="1" customWidth="1"/>
    <col min="13833" max="13838" width="3.09765625" style="1" customWidth="1"/>
    <col min="13839" max="13839" width="3.3984375" style="1" customWidth="1"/>
    <col min="13840" max="13845" width="3.09765625" style="1" customWidth="1"/>
    <col min="13846" max="13846" width="3.3984375" style="1" customWidth="1"/>
    <col min="13847" max="13851" width="3.09765625" style="1" customWidth="1"/>
    <col min="13852" max="13856" width="4.59765625" style="1" customWidth="1"/>
    <col min="13857" max="13880" width="2.5" style="1" customWidth="1"/>
    <col min="13881" max="14080" width="9" style="1"/>
    <col min="14081" max="14081" width="1.59765625" style="1" customWidth="1"/>
    <col min="14082" max="14086" width="4" style="1" customWidth="1"/>
    <col min="14087" max="14087" width="3.09765625" style="1" customWidth="1"/>
    <col min="14088" max="14088" width="3.3984375" style="1" customWidth="1"/>
    <col min="14089" max="14094" width="3.09765625" style="1" customWidth="1"/>
    <col min="14095" max="14095" width="3.3984375" style="1" customWidth="1"/>
    <col min="14096" max="14101" width="3.09765625" style="1" customWidth="1"/>
    <col min="14102" max="14102" width="3.3984375" style="1" customWidth="1"/>
    <col min="14103" max="14107" width="3.09765625" style="1" customWidth="1"/>
    <col min="14108" max="14112" width="4.59765625" style="1" customWidth="1"/>
    <col min="14113" max="14136" width="2.5" style="1" customWidth="1"/>
    <col min="14137" max="14336" width="9" style="1"/>
    <col min="14337" max="14337" width="1.59765625" style="1" customWidth="1"/>
    <col min="14338" max="14342" width="4" style="1" customWidth="1"/>
    <col min="14343" max="14343" width="3.09765625" style="1" customWidth="1"/>
    <col min="14344" max="14344" width="3.3984375" style="1" customWidth="1"/>
    <col min="14345" max="14350" width="3.09765625" style="1" customWidth="1"/>
    <col min="14351" max="14351" width="3.3984375" style="1" customWidth="1"/>
    <col min="14352" max="14357" width="3.09765625" style="1" customWidth="1"/>
    <col min="14358" max="14358" width="3.3984375" style="1" customWidth="1"/>
    <col min="14359" max="14363" width="3.09765625" style="1" customWidth="1"/>
    <col min="14364" max="14368" width="4.59765625" style="1" customWidth="1"/>
    <col min="14369" max="14392" width="2.5" style="1" customWidth="1"/>
    <col min="14393" max="14592" width="9" style="1"/>
    <col min="14593" max="14593" width="1.59765625" style="1" customWidth="1"/>
    <col min="14594" max="14598" width="4" style="1" customWidth="1"/>
    <col min="14599" max="14599" width="3.09765625" style="1" customWidth="1"/>
    <col min="14600" max="14600" width="3.3984375" style="1" customWidth="1"/>
    <col min="14601" max="14606" width="3.09765625" style="1" customWidth="1"/>
    <col min="14607" max="14607" width="3.3984375" style="1" customWidth="1"/>
    <col min="14608" max="14613" width="3.09765625" style="1" customWidth="1"/>
    <col min="14614" max="14614" width="3.3984375" style="1" customWidth="1"/>
    <col min="14615" max="14619" width="3.09765625" style="1" customWidth="1"/>
    <col min="14620" max="14624" width="4.59765625" style="1" customWidth="1"/>
    <col min="14625" max="14648" width="2.5" style="1" customWidth="1"/>
    <col min="14649" max="14848" width="9" style="1"/>
    <col min="14849" max="14849" width="1.59765625" style="1" customWidth="1"/>
    <col min="14850" max="14854" width="4" style="1" customWidth="1"/>
    <col min="14855" max="14855" width="3.09765625" style="1" customWidth="1"/>
    <col min="14856" max="14856" width="3.3984375" style="1" customWidth="1"/>
    <col min="14857" max="14862" width="3.09765625" style="1" customWidth="1"/>
    <col min="14863" max="14863" width="3.3984375" style="1" customWidth="1"/>
    <col min="14864" max="14869" width="3.09765625" style="1" customWidth="1"/>
    <col min="14870" max="14870" width="3.3984375" style="1" customWidth="1"/>
    <col min="14871" max="14875" width="3.09765625" style="1" customWidth="1"/>
    <col min="14876" max="14880" width="4.59765625" style="1" customWidth="1"/>
    <col min="14881" max="14904" width="2.5" style="1" customWidth="1"/>
    <col min="14905" max="15104" width="9" style="1"/>
    <col min="15105" max="15105" width="1.59765625" style="1" customWidth="1"/>
    <col min="15106" max="15110" width="4" style="1" customWidth="1"/>
    <col min="15111" max="15111" width="3.09765625" style="1" customWidth="1"/>
    <col min="15112" max="15112" width="3.3984375" style="1" customWidth="1"/>
    <col min="15113" max="15118" width="3.09765625" style="1" customWidth="1"/>
    <col min="15119" max="15119" width="3.3984375" style="1" customWidth="1"/>
    <col min="15120" max="15125" width="3.09765625" style="1" customWidth="1"/>
    <col min="15126" max="15126" width="3.3984375" style="1" customWidth="1"/>
    <col min="15127" max="15131" width="3.09765625" style="1" customWidth="1"/>
    <col min="15132" max="15136" width="4.59765625" style="1" customWidth="1"/>
    <col min="15137" max="15160" width="2.5" style="1" customWidth="1"/>
    <col min="15161" max="15360" width="9" style="1"/>
    <col min="15361" max="15361" width="1.59765625" style="1" customWidth="1"/>
    <col min="15362" max="15366" width="4" style="1" customWidth="1"/>
    <col min="15367" max="15367" width="3.09765625" style="1" customWidth="1"/>
    <col min="15368" max="15368" width="3.3984375" style="1" customWidth="1"/>
    <col min="15369" max="15374" width="3.09765625" style="1" customWidth="1"/>
    <col min="15375" max="15375" width="3.3984375" style="1" customWidth="1"/>
    <col min="15376" max="15381" width="3.09765625" style="1" customWidth="1"/>
    <col min="15382" max="15382" width="3.3984375" style="1" customWidth="1"/>
    <col min="15383" max="15387" width="3.09765625" style="1" customWidth="1"/>
    <col min="15388" max="15392" width="4.59765625" style="1" customWidth="1"/>
    <col min="15393" max="15416" width="2.5" style="1" customWidth="1"/>
    <col min="15417" max="15616" width="9" style="1"/>
    <col min="15617" max="15617" width="1.59765625" style="1" customWidth="1"/>
    <col min="15618" max="15622" width="4" style="1" customWidth="1"/>
    <col min="15623" max="15623" width="3.09765625" style="1" customWidth="1"/>
    <col min="15624" max="15624" width="3.3984375" style="1" customWidth="1"/>
    <col min="15625" max="15630" width="3.09765625" style="1" customWidth="1"/>
    <col min="15631" max="15631" width="3.3984375" style="1" customWidth="1"/>
    <col min="15632" max="15637" width="3.09765625" style="1" customWidth="1"/>
    <col min="15638" max="15638" width="3.3984375" style="1" customWidth="1"/>
    <col min="15639" max="15643" width="3.09765625" style="1" customWidth="1"/>
    <col min="15644" max="15648" width="4.59765625" style="1" customWidth="1"/>
    <col min="15649" max="15672" width="2.5" style="1" customWidth="1"/>
    <col min="15673" max="15872" width="9" style="1"/>
    <col min="15873" max="15873" width="1.59765625" style="1" customWidth="1"/>
    <col min="15874" max="15878" width="4" style="1" customWidth="1"/>
    <col min="15879" max="15879" width="3.09765625" style="1" customWidth="1"/>
    <col min="15880" max="15880" width="3.3984375" style="1" customWidth="1"/>
    <col min="15881" max="15886" width="3.09765625" style="1" customWidth="1"/>
    <col min="15887" max="15887" width="3.3984375" style="1" customWidth="1"/>
    <col min="15888" max="15893" width="3.09765625" style="1" customWidth="1"/>
    <col min="15894" max="15894" width="3.3984375" style="1" customWidth="1"/>
    <col min="15895" max="15899" width="3.09765625" style="1" customWidth="1"/>
    <col min="15900" max="15904" width="4.59765625" style="1" customWidth="1"/>
    <col min="15905" max="15928" width="2.5" style="1" customWidth="1"/>
    <col min="15929" max="16128" width="9" style="1"/>
    <col min="16129" max="16129" width="1.59765625" style="1" customWidth="1"/>
    <col min="16130" max="16134" width="4" style="1" customWidth="1"/>
    <col min="16135" max="16135" width="3.09765625" style="1" customWidth="1"/>
    <col min="16136" max="16136" width="3.3984375" style="1" customWidth="1"/>
    <col min="16137" max="16142" width="3.09765625" style="1" customWidth="1"/>
    <col min="16143" max="16143" width="3.3984375" style="1" customWidth="1"/>
    <col min="16144" max="16149" width="3.09765625" style="1" customWidth="1"/>
    <col min="16150" max="16150" width="3.3984375" style="1" customWidth="1"/>
    <col min="16151" max="16155" width="3.09765625" style="1" customWidth="1"/>
    <col min="16156" max="16160" width="4.59765625" style="1" customWidth="1"/>
    <col min="16161" max="16184" width="2.5" style="1" customWidth="1"/>
    <col min="16185" max="16384" width="9" style="1"/>
  </cols>
  <sheetData>
    <row r="1" spans="1:47" ht="19.2" x14ac:dyDescent="0.2">
      <c r="A1" s="27"/>
      <c r="B1" s="27" t="s">
        <v>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ht="13.8" thickBo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33.6" x14ac:dyDescent="0.2">
      <c r="A3" s="28"/>
      <c r="B3" s="110" t="s">
        <v>10</v>
      </c>
      <c r="C3" s="64"/>
      <c r="D3" s="64"/>
      <c r="E3" s="64"/>
      <c r="F3" s="65"/>
      <c r="G3" s="63">
        <f>B4</f>
        <v>0</v>
      </c>
      <c r="H3" s="64"/>
      <c r="I3" s="64"/>
      <c r="J3" s="64"/>
      <c r="K3" s="64"/>
      <c r="L3" s="64"/>
      <c r="M3" s="65"/>
      <c r="N3" s="63">
        <f>B7</f>
        <v>0</v>
      </c>
      <c r="O3" s="64"/>
      <c r="P3" s="64"/>
      <c r="Q3" s="64"/>
      <c r="R3" s="64"/>
      <c r="S3" s="64"/>
      <c r="T3" s="65"/>
      <c r="U3" s="63">
        <f>B10</f>
        <v>0</v>
      </c>
      <c r="V3" s="64"/>
      <c r="W3" s="64"/>
      <c r="X3" s="64"/>
      <c r="Y3" s="64"/>
      <c r="Z3" s="64"/>
      <c r="AA3" s="66"/>
      <c r="AB3" s="2" t="s">
        <v>0</v>
      </c>
      <c r="AC3" s="3" t="s">
        <v>1</v>
      </c>
      <c r="AD3" s="3" t="s">
        <v>2</v>
      </c>
      <c r="AE3" s="3" t="s">
        <v>3</v>
      </c>
      <c r="AF3" s="4" t="s">
        <v>4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4" spans="1:47" ht="21.75" customHeight="1" x14ac:dyDescent="0.2">
      <c r="A4" s="28"/>
      <c r="B4" s="112"/>
      <c r="C4" s="113"/>
      <c r="D4" s="113"/>
      <c r="E4" s="113"/>
      <c r="F4" s="114"/>
      <c r="G4" s="124"/>
      <c r="H4" s="125"/>
      <c r="I4" s="125"/>
      <c r="J4" s="125"/>
      <c r="K4" s="125"/>
      <c r="L4" s="125"/>
      <c r="M4" s="126"/>
      <c r="N4" s="29" t="str">
        <f>B3</f>
        <v>ＦＡ</v>
      </c>
      <c r="O4" s="30" t="s">
        <v>5</v>
      </c>
      <c r="P4" s="133" t="str">
        <f>IF(N5="","",IF(N5&gt;S5,"○",IF(N5=S5,"△","●")))</f>
        <v/>
      </c>
      <c r="Q4" s="133"/>
      <c r="R4" s="133"/>
      <c r="S4" s="31"/>
      <c r="T4" s="32"/>
      <c r="U4" s="29" t="str">
        <f>B3</f>
        <v>ＦＡ</v>
      </c>
      <c r="V4" s="30" t="s">
        <v>7</v>
      </c>
      <c r="W4" s="133" t="str">
        <f>IF(U5="","",IF(U5&gt;Z5,"○",IF(U5=Z5,"△","●")))</f>
        <v/>
      </c>
      <c r="X4" s="133"/>
      <c r="Y4" s="133"/>
      <c r="Z4" s="31"/>
      <c r="AA4" s="33"/>
      <c r="AB4" s="95" t="str">
        <f>IF(P4="","",AC4*3+AD4)</f>
        <v/>
      </c>
      <c r="AC4" s="79" t="str">
        <f>IF(P4="","",COUNTIF(P4:W4,"○"))</f>
        <v/>
      </c>
      <c r="AD4" s="82" t="str">
        <f>IF(P4="","",COUNTIF(P4:W4,"△"))</f>
        <v/>
      </c>
      <c r="AE4" s="82" t="str">
        <f>IF(P4="","",COUNTIF(P4:W4,"●"))</f>
        <v/>
      </c>
      <c r="AF4" s="67" t="str">
        <f>IF(P4="","",RANK(AB4,AB4:AB12))</f>
        <v/>
      </c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ht="21.75" customHeight="1" x14ac:dyDescent="0.2">
      <c r="A5" s="28"/>
      <c r="B5" s="115"/>
      <c r="C5" s="116"/>
      <c r="D5" s="116"/>
      <c r="E5" s="116"/>
      <c r="F5" s="117"/>
      <c r="G5" s="127"/>
      <c r="H5" s="128"/>
      <c r="I5" s="128"/>
      <c r="J5" s="128"/>
      <c r="K5" s="128"/>
      <c r="L5" s="128"/>
      <c r="M5" s="129"/>
      <c r="N5" s="134"/>
      <c r="O5" s="135"/>
      <c r="P5" s="34"/>
      <c r="Q5" s="35" t="s">
        <v>6</v>
      </c>
      <c r="R5" s="35"/>
      <c r="S5" s="134"/>
      <c r="T5" s="138"/>
      <c r="U5" s="134"/>
      <c r="V5" s="111"/>
      <c r="W5" s="34"/>
      <c r="X5" s="35" t="s">
        <v>6</v>
      </c>
      <c r="Y5" s="36"/>
      <c r="Z5" s="134"/>
      <c r="AA5" s="140"/>
      <c r="AB5" s="96"/>
      <c r="AC5" s="80"/>
      <c r="AD5" s="83"/>
      <c r="AE5" s="83"/>
      <c r="AF5" s="6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ht="21.75" customHeight="1" x14ac:dyDescent="0.2">
      <c r="A6" s="28"/>
      <c r="B6" s="118" t="s">
        <v>11</v>
      </c>
      <c r="C6" s="119"/>
      <c r="D6" s="119"/>
      <c r="E6" s="119"/>
      <c r="F6" s="120"/>
      <c r="G6" s="130"/>
      <c r="H6" s="131"/>
      <c r="I6" s="131"/>
      <c r="J6" s="131"/>
      <c r="K6" s="131"/>
      <c r="L6" s="131"/>
      <c r="M6" s="132"/>
      <c r="N6" s="136"/>
      <c r="O6" s="137"/>
      <c r="P6" s="34"/>
      <c r="Q6" s="37" t="s">
        <v>6</v>
      </c>
      <c r="R6" s="37"/>
      <c r="S6" s="136"/>
      <c r="T6" s="139"/>
      <c r="U6" s="136"/>
      <c r="V6" s="137"/>
      <c r="W6" s="34"/>
      <c r="X6" s="37" t="s">
        <v>6</v>
      </c>
      <c r="Y6" s="38"/>
      <c r="Z6" s="136"/>
      <c r="AA6" s="141"/>
      <c r="AB6" s="97"/>
      <c r="AC6" s="81"/>
      <c r="AD6" s="84"/>
      <c r="AE6" s="84"/>
      <c r="AF6" s="69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1.75" customHeight="1" x14ac:dyDescent="0.2">
      <c r="A7" s="28"/>
      <c r="B7" s="112"/>
      <c r="C7" s="113"/>
      <c r="D7" s="113"/>
      <c r="E7" s="113"/>
      <c r="F7" s="114"/>
      <c r="G7" s="29" t="str">
        <f>B3</f>
        <v>ＦＡ</v>
      </c>
      <c r="H7" s="30" t="str">
        <f>O4</f>
        <v>①</v>
      </c>
      <c r="I7" s="133" t="str">
        <f>IF(G8="","",IF(G8&gt;L8,"○",IF(G8=L8,"△","●")))</f>
        <v/>
      </c>
      <c r="J7" s="133"/>
      <c r="K7" s="133"/>
      <c r="L7" s="31"/>
      <c r="M7" s="32"/>
      <c r="N7" s="124"/>
      <c r="O7" s="125"/>
      <c r="P7" s="125"/>
      <c r="Q7" s="125"/>
      <c r="R7" s="125"/>
      <c r="S7" s="125"/>
      <c r="T7" s="126"/>
      <c r="U7" s="29" t="str">
        <f>B3</f>
        <v>ＦＡ</v>
      </c>
      <c r="V7" s="30" t="s">
        <v>8</v>
      </c>
      <c r="W7" s="133" t="str">
        <f>IF(U8="","",IF(U8&gt;Z8,"○",IF(U8=Z8,"△","●")))</f>
        <v/>
      </c>
      <c r="X7" s="133"/>
      <c r="Y7" s="133"/>
      <c r="Z7" s="31"/>
      <c r="AA7" s="33"/>
      <c r="AB7" s="95" t="str">
        <f>IF(P7="","",AC7*3+AD7)</f>
        <v/>
      </c>
      <c r="AC7" s="79" t="str">
        <f>IF(P7="","",COUNTIF(P7:W7,"○"))</f>
        <v/>
      </c>
      <c r="AD7" s="82" t="str">
        <f>IF(P7="","",COUNTIF(P7:W7,"△"))</f>
        <v/>
      </c>
      <c r="AE7" s="82" t="str">
        <f>IF(P7="","",COUNTIF(P7:W7,"●"))</f>
        <v/>
      </c>
      <c r="AF7" s="67" t="str">
        <f>IF(P7="","",RANK(AB7,AB7:AB15))</f>
        <v/>
      </c>
      <c r="AG7" s="28"/>
      <c r="AH7" s="28"/>
      <c r="AI7" s="28"/>
      <c r="AJ7" s="26"/>
      <c r="AK7" s="26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21.75" customHeight="1" x14ac:dyDescent="0.2">
      <c r="A8" s="28"/>
      <c r="B8" s="115"/>
      <c r="C8" s="116"/>
      <c r="D8" s="116"/>
      <c r="E8" s="116"/>
      <c r="F8" s="117"/>
      <c r="G8" s="134"/>
      <c r="H8" s="135"/>
      <c r="I8" s="34"/>
      <c r="J8" s="35" t="s">
        <v>6</v>
      </c>
      <c r="K8" s="36"/>
      <c r="L8" s="135"/>
      <c r="M8" s="138"/>
      <c r="N8" s="127"/>
      <c r="O8" s="128"/>
      <c r="P8" s="128"/>
      <c r="Q8" s="128"/>
      <c r="R8" s="128"/>
      <c r="S8" s="128"/>
      <c r="T8" s="129"/>
      <c r="U8" s="134"/>
      <c r="V8" s="111"/>
      <c r="W8" s="34"/>
      <c r="X8" s="35" t="s">
        <v>6</v>
      </c>
      <c r="Y8" s="36"/>
      <c r="Z8" s="134"/>
      <c r="AA8" s="140"/>
      <c r="AB8" s="96"/>
      <c r="AC8" s="80"/>
      <c r="AD8" s="83"/>
      <c r="AE8" s="83"/>
      <c r="AF8" s="68"/>
      <c r="AG8" s="28"/>
      <c r="AH8" s="28"/>
      <c r="AI8" s="28"/>
      <c r="AJ8" s="26"/>
      <c r="AK8" s="26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21.75" customHeight="1" x14ac:dyDescent="0.2">
      <c r="A9" s="28"/>
      <c r="B9" s="118" t="s">
        <v>12</v>
      </c>
      <c r="C9" s="119"/>
      <c r="D9" s="119"/>
      <c r="E9" s="119"/>
      <c r="F9" s="120"/>
      <c r="G9" s="136"/>
      <c r="H9" s="137"/>
      <c r="I9" s="39"/>
      <c r="J9" s="37" t="s">
        <v>6</v>
      </c>
      <c r="K9" s="38"/>
      <c r="L9" s="137"/>
      <c r="M9" s="139"/>
      <c r="N9" s="130"/>
      <c r="O9" s="131"/>
      <c r="P9" s="131"/>
      <c r="Q9" s="131"/>
      <c r="R9" s="131"/>
      <c r="S9" s="131"/>
      <c r="T9" s="132"/>
      <c r="U9" s="136"/>
      <c r="V9" s="137"/>
      <c r="W9" s="34"/>
      <c r="X9" s="37" t="s">
        <v>6</v>
      </c>
      <c r="Y9" s="36"/>
      <c r="Z9" s="136"/>
      <c r="AA9" s="141"/>
      <c r="AB9" s="97"/>
      <c r="AC9" s="81"/>
      <c r="AD9" s="84"/>
      <c r="AE9" s="84"/>
      <c r="AF9" s="69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21.75" customHeight="1" x14ac:dyDescent="0.2">
      <c r="A10" s="28"/>
      <c r="B10" s="112"/>
      <c r="C10" s="113"/>
      <c r="D10" s="113"/>
      <c r="E10" s="113"/>
      <c r="F10" s="114"/>
      <c r="G10" s="29" t="str">
        <f>B3</f>
        <v>ＦＡ</v>
      </c>
      <c r="H10" s="30" t="str">
        <f>V4</f>
        <v>③</v>
      </c>
      <c r="I10" s="133" t="str">
        <f>IF(G11="","",IF(G11&gt;L11,"○",IF(G11=L11,"△","●")))</f>
        <v/>
      </c>
      <c r="J10" s="133"/>
      <c r="K10" s="133"/>
      <c r="L10" s="31"/>
      <c r="M10" s="32"/>
      <c r="N10" s="29" t="str">
        <f>B3</f>
        <v>ＦＡ</v>
      </c>
      <c r="O10" s="30" t="str">
        <f>V7</f>
        <v>②</v>
      </c>
      <c r="P10" s="133" t="str">
        <f>IF(N11="","",IF(N11&gt;S11,"○",IF(N11=S11,"△","●")))</f>
        <v/>
      </c>
      <c r="Q10" s="133"/>
      <c r="R10" s="133"/>
      <c r="S10" s="31"/>
      <c r="T10" s="32"/>
      <c r="U10" s="124"/>
      <c r="V10" s="125"/>
      <c r="W10" s="125"/>
      <c r="X10" s="125"/>
      <c r="Y10" s="125"/>
      <c r="Z10" s="125"/>
      <c r="AA10" s="145"/>
      <c r="AB10" s="95" t="str">
        <f>IF(P10="","",AC10*3+AD10)</f>
        <v/>
      </c>
      <c r="AC10" s="79" t="str">
        <f>IF(P10="","",COUNTIF(P10:W10,"○"))</f>
        <v/>
      </c>
      <c r="AD10" s="82" t="str">
        <f>IF(P10="","",COUNTIF(P10:W10,"△"))</f>
        <v/>
      </c>
      <c r="AE10" s="82" t="str">
        <f>IF(P10="","",COUNTIF(P10:W10,"●"))</f>
        <v/>
      </c>
      <c r="AF10" s="67" t="str">
        <f>IF(P10="","",RANK(AB10,AB10:AB18))</f>
        <v/>
      </c>
      <c r="AG10" s="28"/>
      <c r="AH10" s="28"/>
      <c r="AI10" s="28"/>
      <c r="AJ10" s="28"/>
      <c r="AK10" s="28"/>
      <c r="AL10" s="28"/>
      <c r="AM10" s="28"/>
      <c r="AN10" s="28"/>
      <c r="AO10" s="28"/>
      <c r="AP10" s="26"/>
      <c r="AQ10" s="26"/>
      <c r="AR10" s="28"/>
      <c r="AS10" s="28"/>
      <c r="AT10" s="28"/>
      <c r="AU10" s="28"/>
    </row>
    <row r="11" spans="1:47" ht="21.75" customHeight="1" x14ac:dyDescent="0.2">
      <c r="A11" s="28"/>
      <c r="B11" s="115"/>
      <c r="C11" s="116"/>
      <c r="D11" s="116"/>
      <c r="E11" s="116"/>
      <c r="F11" s="117"/>
      <c r="G11" s="134"/>
      <c r="H11" s="111"/>
      <c r="I11" s="34"/>
      <c r="J11" s="40" t="s">
        <v>6</v>
      </c>
      <c r="K11" s="36"/>
      <c r="L11" s="111"/>
      <c r="M11" s="138"/>
      <c r="N11" s="134"/>
      <c r="O11" s="111"/>
      <c r="P11" s="34"/>
      <c r="Q11" s="40" t="s">
        <v>6</v>
      </c>
      <c r="R11" s="36"/>
      <c r="S11" s="111"/>
      <c r="T11" s="138"/>
      <c r="U11" s="127"/>
      <c r="V11" s="128"/>
      <c r="W11" s="128"/>
      <c r="X11" s="128"/>
      <c r="Y11" s="128"/>
      <c r="Z11" s="128"/>
      <c r="AA11" s="146"/>
      <c r="AB11" s="96"/>
      <c r="AC11" s="80"/>
      <c r="AD11" s="83"/>
      <c r="AE11" s="83"/>
      <c r="AF11" s="68"/>
      <c r="AG11" s="28"/>
      <c r="AH11" s="28"/>
      <c r="AI11" s="28"/>
      <c r="AJ11" s="28"/>
      <c r="AK11" s="28"/>
      <c r="AL11" s="28"/>
      <c r="AM11" s="28"/>
      <c r="AN11" s="28"/>
      <c r="AO11" s="28"/>
      <c r="AP11" s="26"/>
      <c r="AQ11" s="26"/>
      <c r="AR11" s="28"/>
      <c r="AS11" s="28"/>
      <c r="AT11" s="28"/>
      <c r="AU11" s="28"/>
    </row>
    <row r="12" spans="1:47" ht="21.75" customHeight="1" thickBot="1" x14ac:dyDescent="0.25">
      <c r="A12" s="28"/>
      <c r="B12" s="121" t="s">
        <v>13</v>
      </c>
      <c r="C12" s="122"/>
      <c r="D12" s="122"/>
      <c r="E12" s="122"/>
      <c r="F12" s="123"/>
      <c r="G12" s="142"/>
      <c r="H12" s="143"/>
      <c r="I12" s="41"/>
      <c r="J12" s="42" t="s">
        <v>6</v>
      </c>
      <c r="K12" s="43"/>
      <c r="L12" s="143"/>
      <c r="M12" s="144"/>
      <c r="N12" s="142"/>
      <c r="O12" s="143"/>
      <c r="P12" s="41"/>
      <c r="Q12" s="42" t="s">
        <v>6</v>
      </c>
      <c r="R12" s="43"/>
      <c r="S12" s="143"/>
      <c r="T12" s="144"/>
      <c r="U12" s="147"/>
      <c r="V12" s="148"/>
      <c r="W12" s="148"/>
      <c r="X12" s="148"/>
      <c r="Y12" s="148"/>
      <c r="Z12" s="148"/>
      <c r="AA12" s="149"/>
      <c r="AB12" s="103"/>
      <c r="AC12" s="104"/>
      <c r="AD12" s="105"/>
      <c r="AE12" s="105"/>
      <c r="AF12" s="106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13.8" thickBot="1" x14ac:dyDescent="0.25">
      <c r="A13" s="28"/>
      <c r="B13" s="28"/>
      <c r="C13" s="28"/>
      <c r="D13" s="28"/>
      <c r="E13" s="28"/>
      <c r="F13" s="28"/>
      <c r="G13" s="28"/>
      <c r="H13" s="28"/>
      <c r="I13" s="26"/>
      <c r="J13" s="26"/>
      <c r="K13" s="28"/>
      <c r="L13" s="26"/>
      <c r="M13" s="26"/>
      <c r="N13" s="28"/>
      <c r="O13" s="28"/>
      <c r="P13" s="28"/>
      <c r="Q13" s="28"/>
      <c r="R13" s="28"/>
      <c r="S13" s="28"/>
      <c r="T13" s="28"/>
      <c r="U13" s="26"/>
      <c r="V13" s="26"/>
      <c r="W13" s="28"/>
      <c r="X13" s="26"/>
      <c r="Y13" s="26"/>
      <c r="Z13" s="28"/>
      <c r="AA13" s="28"/>
      <c r="AB13" s="28"/>
      <c r="AC13" s="28"/>
      <c r="AD13" s="28"/>
      <c r="AE13" s="28"/>
      <c r="AF13" s="28"/>
      <c r="AG13" s="26"/>
      <c r="AH13" s="26"/>
      <c r="AI13" s="28"/>
      <c r="AJ13" s="26"/>
      <c r="AK13" s="26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33.6" x14ac:dyDescent="0.2">
      <c r="A14" s="28"/>
      <c r="B14" s="110" t="s">
        <v>14</v>
      </c>
      <c r="C14" s="64"/>
      <c r="D14" s="64"/>
      <c r="E14" s="64"/>
      <c r="F14" s="65"/>
      <c r="G14" s="63">
        <f>B15</f>
        <v>0</v>
      </c>
      <c r="H14" s="64"/>
      <c r="I14" s="64"/>
      <c r="J14" s="64"/>
      <c r="K14" s="64"/>
      <c r="L14" s="64"/>
      <c r="M14" s="65"/>
      <c r="N14" s="63">
        <f>B18</f>
        <v>0</v>
      </c>
      <c r="O14" s="64"/>
      <c r="P14" s="64"/>
      <c r="Q14" s="64"/>
      <c r="R14" s="64"/>
      <c r="S14" s="64"/>
      <c r="T14" s="65"/>
      <c r="U14" s="63">
        <f>B21</f>
        <v>0</v>
      </c>
      <c r="V14" s="64"/>
      <c r="W14" s="64"/>
      <c r="X14" s="64"/>
      <c r="Y14" s="64"/>
      <c r="Z14" s="64"/>
      <c r="AA14" s="66"/>
      <c r="AB14" s="2" t="s">
        <v>0</v>
      </c>
      <c r="AC14" s="3" t="s">
        <v>1</v>
      </c>
      <c r="AD14" s="3" t="s">
        <v>2</v>
      </c>
      <c r="AE14" s="3" t="s">
        <v>3</v>
      </c>
      <c r="AF14" s="4" t="s">
        <v>4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23.25" customHeight="1" x14ac:dyDescent="0.2">
      <c r="A15" s="28"/>
      <c r="B15" s="112"/>
      <c r="C15" s="113"/>
      <c r="D15" s="113"/>
      <c r="E15" s="113"/>
      <c r="F15" s="114"/>
      <c r="G15" s="124"/>
      <c r="H15" s="125"/>
      <c r="I15" s="125"/>
      <c r="J15" s="125"/>
      <c r="K15" s="125"/>
      <c r="L15" s="125"/>
      <c r="M15" s="126"/>
      <c r="N15" s="44" t="str">
        <f>B14</f>
        <v>ＦＢ</v>
      </c>
      <c r="O15" s="31" t="s">
        <v>5</v>
      </c>
      <c r="P15" s="150" t="str">
        <f>IF(N16="","",IF(N16&gt;S16,"○",IF(N16=S16,"△","●")))</f>
        <v/>
      </c>
      <c r="Q15" s="150"/>
      <c r="R15" s="150"/>
      <c r="S15" s="31"/>
      <c r="T15" s="32"/>
      <c r="U15" s="44" t="str">
        <f>B14</f>
        <v>ＦＢ</v>
      </c>
      <c r="V15" s="31" t="s">
        <v>7</v>
      </c>
      <c r="W15" s="150" t="str">
        <f>IF(U16="","",IF(U16&gt;Z16,"○",IF(U16=Z16,"△","●")))</f>
        <v/>
      </c>
      <c r="X15" s="150"/>
      <c r="Y15" s="150"/>
      <c r="Z15" s="31"/>
      <c r="AA15" s="33"/>
      <c r="AB15" s="95" t="str">
        <f>IF(P15="","",AC15*3+AD15)</f>
        <v/>
      </c>
      <c r="AC15" s="79" t="str">
        <f>IF(P15="","",COUNTIF(P15:W15,"○"))</f>
        <v/>
      </c>
      <c r="AD15" s="82" t="str">
        <f>IF(P15="","",COUNTIF(P15:W15,"△"))</f>
        <v/>
      </c>
      <c r="AE15" s="82" t="str">
        <f>IF(P15="","",COUNTIF(P15:W15,"●"))</f>
        <v/>
      </c>
      <c r="AF15" s="67" t="str">
        <f>IF(P15="","",RANK(AB15,AB15:AB23))</f>
        <v/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23.25" customHeight="1" x14ac:dyDescent="0.2">
      <c r="A16" s="28"/>
      <c r="B16" s="115"/>
      <c r="C16" s="116"/>
      <c r="D16" s="116"/>
      <c r="E16" s="116"/>
      <c r="F16" s="117"/>
      <c r="G16" s="127"/>
      <c r="H16" s="128"/>
      <c r="I16" s="128"/>
      <c r="J16" s="128"/>
      <c r="K16" s="128"/>
      <c r="L16" s="128"/>
      <c r="M16" s="129"/>
      <c r="N16" s="151"/>
      <c r="O16" s="152"/>
      <c r="P16" s="45"/>
      <c r="Q16" s="46" t="s">
        <v>6</v>
      </c>
      <c r="R16" s="46"/>
      <c r="S16" s="151"/>
      <c r="T16" s="155"/>
      <c r="U16" s="151"/>
      <c r="V16" s="157"/>
      <c r="W16" s="45"/>
      <c r="X16" s="46" t="s">
        <v>6</v>
      </c>
      <c r="Y16" s="47"/>
      <c r="Z16" s="151"/>
      <c r="AA16" s="158"/>
      <c r="AB16" s="96"/>
      <c r="AC16" s="80"/>
      <c r="AD16" s="83"/>
      <c r="AE16" s="83"/>
      <c r="AF16" s="6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23.25" customHeight="1" x14ac:dyDescent="0.2">
      <c r="A17" s="28"/>
      <c r="B17" s="118" t="s">
        <v>15</v>
      </c>
      <c r="C17" s="119"/>
      <c r="D17" s="119"/>
      <c r="E17" s="119"/>
      <c r="F17" s="120"/>
      <c r="G17" s="130"/>
      <c r="H17" s="131"/>
      <c r="I17" s="131"/>
      <c r="J17" s="131"/>
      <c r="K17" s="131"/>
      <c r="L17" s="131"/>
      <c r="M17" s="132"/>
      <c r="N17" s="153"/>
      <c r="O17" s="154"/>
      <c r="P17" s="45"/>
      <c r="Q17" s="48" t="s">
        <v>6</v>
      </c>
      <c r="R17" s="48"/>
      <c r="S17" s="153"/>
      <c r="T17" s="156"/>
      <c r="U17" s="153"/>
      <c r="V17" s="154"/>
      <c r="W17" s="45"/>
      <c r="X17" s="48" t="s">
        <v>6</v>
      </c>
      <c r="Y17" s="49"/>
      <c r="Z17" s="153"/>
      <c r="AA17" s="159"/>
      <c r="AB17" s="97"/>
      <c r="AC17" s="81"/>
      <c r="AD17" s="84"/>
      <c r="AE17" s="84"/>
      <c r="AF17" s="69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ht="23.25" customHeight="1" x14ac:dyDescent="0.2">
      <c r="A18" s="28"/>
      <c r="B18" s="112"/>
      <c r="C18" s="113"/>
      <c r="D18" s="113"/>
      <c r="E18" s="113"/>
      <c r="F18" s="114"/>
      <c r="G18" s="44" t="str">
        <f>B14</f>
        <v>ＦＢ</v>
      </c>
      <c r="H18" s="31" t="str">
        <f>O15</f>
        <v>①</v>
      </c>
      <c r="I18" s="150" t="str">
        <f>IF(G19="","",IF(G19&gt;L19,"○",IF(G19=L19,"△","●")))</f>
        <v/>
      </c>
      <c r="J18" s="150"/>
      <c r="K18" s="150"/>
      <c r="L18" s="31"/>
      <c r="M18" s="32"/>
      <c r="N18" s="124"/>
      <c r="O18" s="125"/>
      <c r="P18" s="125"/>
      <c r="Q18" s="125"/>
      <c r="R18" s="125"/>
      <c r="S18" s="125"/>
      <c r="T18" s="126"/>
      <c r="U18" s="44" t="str">
        <f>B14</f>
        <v>ＦＢ</v>
      </c>
      <c r="V18" s="31" t="s">
        <v>8</v>
      </c>
      <c r="W18" s="150" t="str">
        <f>IF(U19="","",IF(U19&gt;Z19,"○",IF(U19=Z19,"△","●")))</f>
        <v/>
      </c>
      <c r="X18" s="150"/>
      <c r="Y18" s="150"/>
      <c r="Z18" s="31"/>
      <c r="AA18" s="33"/>
      <c r="AB18" s="95" t="str">
        <f>IF(P18="","",AC18*3+AD18)</f>
        <v/>
      </c>
      <c r="AC18" s="79" t="str">
        <f>IF(P18="","",COUNTIF(P18:W18,"○"))</f>
        <v/>
      </c>
      <c r="AD18" s="82" t="str">
        <f>IF(P18="","",COUNTIF(P18:W18,"△"))</f>
        <v/>
      </c>
      <c r="AE18" s="82" t="str">
        <f>IF(P18="","",COUNTIF(P18:W18,"●"))</f>
        <v/>
      </c>
      <c r="AF18" s="67" t="str">
        <f>IF(P18="","",RANK(AB18,AB18:AB26))</f>
        <v/>
      </c>
      <c r="AG18" s="28"/>
      <c r="AH18" s="28"/>
      <c r="AI18" s="28"/>
      <c r="AJ18" s="26"/>
      <c r="AK18" s="26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ht="23.25" customHeight="1" x14ac:dyDescent="0.2">
      <c r="A19" s="28"/>
      <c r="B19" s="115"/>
      <c r="C19" s="116"/>
      <c r="D19" s="116"/>
      <c r="E19" s="116"/>
      <c r="F19" s="117"/>
      <c r="G19" s="151"/>
      <c r="H19" s="152"/>
      <c r="I19" s="45"/>
      <c r="J19" s="46" t="s">
        <v>6</v>
      </c>
      <c r="K19" s="47"/>
      <c r="L19" s="152"/>
      <c r="M19" s="155"/>
      <c r="N19" s="127"/>
      <c r="O19" s="128"/>
      <c r="P19" s="128"/>
      <c r="Q19" s="128"/>
      <c r="R19" s="128"/>
      <c r="S19" s="128"/>
      <c r="T19" s="129"/>
      <c r="U19" s="151"/>
      <c r="V19" s="157"/>
      <c r="W19" s="45"/>
      <c r="X19" s="46" t="s">
        <v>6</v>
      </c>
      <c r="Y19" s="47"/>
      <c r="Z19" s="151"/>
      <c r="AA19" s="158"/>
      <c r="AB19" s="96"/>
      <c r="AC19" s="80"/>
      <c r="AD19" s="83"/>
      <c r="AE19" s="83"/>
      <c r="AF19" s="68"/>
      <c r="AG19" s="28"/>
      <c r="AH19" s="28"/>
      <c r="AI19" s="28"/>
      <c r="AJ19" s="26"/>
      <c r="AK19" s="26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ht="23.25" customHeight="1" x14ac:dyDescent="0.2">
      <c r="A20" s="28"/>
      <c r="B20" s="118" t="s">
        <v>16</v>
      </c>
      <c r="C20" s="119"/>
      <c r="D20" s="119"/>
      <c r="E20" s="119"/>
      <c r="F20" s="120"/>
      <c r="G20" s="153"/>
      <c r="H20" s="154"/>
      <c r="I20" s="50"/>
      <c r="J20" s="48" t="s">
        <v>6</v>
      </c>
      <c r="K20" s="49"/>
      <c r="L20" s="154"/>
      <c r="M20" s="156"/>
      <c r="N20" s="130"/>
      <c r="O20" s="131"/>
      <c r="P20" s="131"/>
      <c r="Q20" s="131"/>
      <c r="R20" s="131"/>
      <c r="S20" s="131"/>
      <c r="T20" s="132"/>
      <c r="U20" s="153"/>
      <c r="V20" s="154"/>
      <c r="W20" s="45"/>
      <c r="X20" s="48" t="s">
        <v>6</v>
      </c>
      <c r="Y20" s="47"/>
      <c r="Z20" s="153"/>
      <c r="AA20" s="159"/>
      <c r="AB20" s="97"/>
      <c r="AC20" s="81"/>
      <c r="AD20" s="84"/>
      <c r="AE20" s="84"/>
      <c r="AF20" s="69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ht="23.25" customHeight="1" x14ac:dyDescent="0.2">
      <c r="A21" s="28"/>
      <c r="B21" s="112"/>
      <c r="C21" s="113"/>
      <c r="D21" s="113"/>
      <c r="E21" s="113"/>
      <c r="F21" s="114"/>
      <c r="G21" s="44" t="str">
        <f>B14</f>
        <v>ＦＢ</v>
      </c>
      <c r="H21" s="31" t="str">
        <f>V15</f>
        <v>③</v>
      </c>
      <c r="I21" s="150" t="str">
        <f>IF(G22="","",IF(G22&gt;L22,"○",IF(G22=L22,"△","●")))</f>
        <v/>
      </c>
      <c r="J21" s="150"/>
      <c r="K21" s="150"/>
      <c r="L21" s="31"/>
      <c r="M21" s="32"/>
      <c r="N21" s="44" t="str">
        <f>B14</f>
        <v>ＦＢ</v>
      </c>
      <c r="O21" s="31" t="str">
        <f>V18</f>
        <v>②</v>
      </c>
      <c r="P21" s="150" t="str">
        <f>IF(N22="","",IF(N22&gt;S22,"○",IF(N22=S22,"△","●")))</f>
        <v/>
      </c>
      <c r="Q21" s="150"/>
      <c r="R21" s="150"/>
      <c r="S21" s="31"/>
      <c r="T21" s="32"/>
      <c r="U21" s="124"/>
      <c r="V21" s="125"/>
      <c r="W21" s="125"/>
      <c r="X21" s="125"/>
      <c r="Y21" s="125"/>
      <c r="Z21" s="125"/>
      <c r="AA21" s="145"/>
      <c r="AB21" s="95" t="str">
        <f>IF(P21="","",AC21*3+AD21)</f>
        <v/>
      </c>
      <c r="AC21" s="79" t="str">
        <f>IF(P21="","",COUNTIF(P21:W21,"○"))</f>
        <v/>
      </c>
      <c r="AD21" s="82" t="str">
        <f>IF(P21="","",COUNTIF(P21:W21,"△"))</f>
        <v/>
      </c>
      <c r="AE21" s="82" t="str">
        <f>IF(P21="","",COUNTIF(P21:W21,"●"))</f>
        <v/>
      </c>
      <c r="AF21" s="67" t="str">
        <f>IF(P21="","",RANK(AB21,AB21:AB29))</f>
        <v/>
      </c>
      <c r="AG21" s="28"/>
      <c r="AH21" s="28"/>
      <c r="AI21" s="28"/>
      <c r="AJ21" s="28"/>
      <c r="AK21" s="28"/>
      <c r="AL21" s="28"/>
      <c r="AM21" s="28"/>
      <c r="AN21" s="28"/>
      <c r="AO21" s="28"/>
      <c r="AP21" s="26"/>
      <c r="AQ21" s="26"/>
      <c r="AR21" s="28"/>
      <c r="AS21" s="28"/>
      <c r="AT21" s="28"/>
      <c r="AU21" s="28"/>
    </row>
    <row r="22" spans="1:47" ht="23.25" customHeight="1" x14ac:dyDescent="0.2">
      <c r="A22" s="28"/>
      <c r="B22" s="115"/>
      <c r="C22" s="116"/>
      <c r="D22" s="116"/>
      <c r="E22" s="116"/>
      <c r="F22" s="117"/>
      <c r="G22" s="151"/>
      <c r="H22" s="157"/>
      <c r="I22" s="45"/>
      <c r="J22" s="51" t="s">
        <v>6</v>
      </c>
      <c r="K22" s="47"/>
      <c r="L22" s="157"/>
      <c r="M22" s="155"/>
      <c r="N22" s="151"/>
      <c r="O22" s="157"/>
      <c r="P22" s="45"/>
      <c r="Q22" s="51" t="s">
        <v>6</v>
      </c>
      <c r="R22" s="47"/>
      <c r="S22" s="157"/>
      <c r="T22" s="155"/>
      <c r="U22" s="127"/>
      <c r="V22" s="128"/>
      <c r="W22" s="128"/>
      <c r="X22" s="128"/>
      <c r="Y22" s="128"/>
      <c r="Z22" s="128"/>
      <c r="AA22" s="146"/>
      <c r="AB22" s="96"/>
      <c r="AC22" s="80"/>
      <c r="AD22" s="83"/>
      <c r="AE22" s="83"/>
      <c r="AF22" s="68"/>
      <c r="AG22" s="28"/>
      <c r="AH22" s="28"/>
      <c r="AI22" s="28"/>
      <c r="AJ22" s="28"/>
      <c r="AK22" s="28"/>
      <c r="AL22" s="28"/>
      <c r="AM22" s="28"/>
      <c r="AN22" s="28"/>
      <c r="AO22" s="28"/>
      <c r="AP22" s="26"/>
      <c r="AQ22" s="26"/>
      <c r="AR22" s="28"/>
      <c r="AS22" s="28"/>
      <c r="AT22" s="28"/>
      <c r="AU22" s="28"/>
    </row>
    <row r="23" spans="1:47" ht="23.25" customHeight="1" thickBot="1" x14ac:dyDescent="0.25">
      <c r="A23" s="28"/>
      <c r="B23" s="121" t="s">
        <v>17</v>
      </c>
      <c r="C23" s="122"/>
      <c r="D23" s="122"/>
      <c r="E23" s="122"/>
      <c r="F23" s="123"/>
      <c r="G23" s="160"/>
      <c r="H23" s="161"/>
      <c r="I23" s="52"/>
      <c r="J23" s="53" t="s">
        <v>6</v>
      </c>
      <c r="K23" s="54"/>
      <c r="L23" s="161"/>
      <c r="M23" s="162"/>
      <c r="N23" s="160"/>
      <c r="O23" s="161"/>
      <c r="P23" s="52"/>
      <c r="Q23" s="53" t="s">
        <v>6</v>
      </c>
      <c r="R23" s="54"/>
      <c r="S23" s="161"/>
      <c r="T23" s="162"/>
      <c r="U23" s="147"/>
      <c r="V23" s="148"/>
      <c r="W23" s="148"/>
      <c r="X23" s="148"/>
      <c r="Y23" s="148"/>
      <c r="Z23" s="148"/>
      <c r="AA23" s="149"/>
      <c r="AB23" s="103"/>
      <c r="AC23" s="104"/>
      <c r="AD23" s="105"/>
      <c r="AE23" s="105"/>
      <c r="AF23" s="106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47" ht="13.8" thickBot="1" x14ac:dyDescent="0.25">
      <c r="A24" s="28"/>
      <c r="B24" s="55"/>
      <c r="C24" s="55"/>
      <c r="D24" s="28"/>
      <c r="E24" s="28"/>
      <c r="F24" s="55"/>
      <c r="G24" s="55"/>
      <c r="H24" s="55"/>
      <c r="I24" s="55"/>
      <c r="J24" s="55"/>
      <c r="K24" s="28"/>
      <c r="L24" s="55"/>
      <c r="M24" s="55"/>
      <c r="N24" s="28"/>
      <c r="O24" s="55"/>
      <c r="P24" s="55"/>
      <c r="Q24" s="28"/>
      <c r="R24" s="55"/>
      <c r="S24" s="55"/>
      <c r="T24" s="55"/>
      <c r="U24" s="55"/>
      <c r="V24" s="55"/>
      <c r="W24" s="28"/>
      <c r="X24" s="55"/>
      <c r="Y24" s="55"/>
      <c r="Z24" s="55"/>
      <c r="AA24" s="55"/>
      <c r="AB24" s="55"/>
      <c r="AC24" s="28"/>
      <c r="AD24" s="55"/>
      <c r="AE24" s="55"/>
      <c r="AF24" s="28"/>
      <c r="AG24" s="55"/>
      <c r="AH24" s="55"/>
      <c r="AI24" s="28"/>
      <c r="AJ24" s="55"/>
      <c r="AK24" s="55"/>
      <c r="AL24" s="55"/>
      <c r="AM24" s="55"/>
      <c r="AN24" s="55"/>
      <c r="AO24" s="28"/>
      <c r="AP24" s="28"/>
      <c r="AQ24" s="55"/>
      <c r="AR24" s="55"/>
      <c r="AS24" s="28"/>
      <c r="AT24" s="28"/>
      <c r="AU24" s="28"/>
    </row>
    <row r="25" spans="1:47" ht="33.6" x14ac:dyDescent="0.2">
      <c r="A25" s="28"/>
      <c r="B25" s="110" t="s">
        <v>18</v>
      </c>
      <c r="C25" s="64"/>
      <c r="D25" s="64"/>
      <c r="E25" s="64"/>
      <c r="F25" s="65"/>
      <c r="G25" s="63">
        <f>B26</f>
        <v>0</v>
      </c>
      <c r="H25" s="64"/>
      <c r="I25" s="64"/>
      <c r="J25" s="64"/>
      <c r="K25" s="64"/>
      <c r="L25" s="64"/>
      <c r="M25" s="65"/>
      <c r="N25" s="63">
        <f>B29</f>
        <v>0</v>
      </c>
      <c r="O25" s="64"/>
      <c r="P25" s="64"/>
      <c r="Q25" s="64"/>
      <c r="R25" s="64"/>
      <c r="S25" s="64"/>
      <c r="T25" s="65"/>
      <c r="U25" s="63">
        <f>B32</f>
        <v>0</v>
      </c>
      <c r="V25" s="64"/>
      <c r="W25" s="64"/>
      <c r="X25" s="64"/>
      <c r="Y25" s="64"/>
      <c r="Z25" s="64"/>
      <c r="AA25" s="66"/>
      <c r="AB25" s="2" t="s">
        <v>0</v>
      </c>
      <c r="AC25" s="3" t="s">
        <v>1</v>
      </c>
      <c r="AD25" s="3" t="s">
        <v>2</v>
      </c>
      <c r="AE25" s="3" t="s">
        <v>3</v>
      </c>
      <c r="AF25" s="4" t="s">
        <v>4</v>
      </c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ht="23.25" customHeight="1" x14ac:dyDescent="0.2">
      <c r="A26" s="28"/>
      <c r="B26" s="112"/>
      <c r="C26" s="113"/>
      <c r="D26" s="113"/>
      <c r="E26" s="113"/>
      <c r="F26" s="114"/>
      <c r="G26" s="124"/>
      <c r="H26" s="125"/>
      <c r="I26" s="125"/>
      <c r="J26" s="125"/>
      <c r="K26" s="125"/>
      <c r="L26" s="125"/>
      <c r="M26" s="126"/>
      <c r="N26" s="44" t="str">
        <f>B25</f>
        <v>ＦＣ</v>
      </c>
      <c r="O26" s="31" t="s">
        <v>5</v>
      </c>
      <c r="P26" s="150" t="str">
        <f>IF(N27="","",IF(N27&gt;S27,"○",IF(N27=S27,"△","●")))</f>
        <v/>
      </c>
      <c r="Q26" s="150"/>
      <c r="R26" s="150"/>
      <c r="S26" s="31"/>
      <c r="T26" s="32"/>
      <c r="U26" s="44" t="str">
        <f>B25</f>
        <v>ＦＣ</v>
      </c>
      <c r="V26" s="31" t="s">
        <v>7</v>
      </c>
      <c r="W26" s="150" t="str">
        <f>IF(U27="","",IF(U27&gt;Z27,"○",IF(U27=Z27,"△","●")))</f>
        <v/>
      </c>
      <c r="X26" s="150"/>
      <c r="Y26" s="150"/>
      <c r="Z26" s="31"/>
      <c r="AA26" s="33"/>
      <c r="AB26" s="95" t="str">
        <f>IF(P26="","",AC26*3+AD26)</f>
        <v/>
      </c>
      <c r="AC26" s="79" t="str">
        <f>IF(P26="","",COUNTIF(P26:W26,"○"))</f>
        <v/>
      </c>
      <c r="AD26" s="82" t="str">
        <f>IF(P26="","",COUNTIF(P26:W26,"△"))</f>
        <v/>
      </c>
      <c r="AE26" s="82" t="str">
        <f>IF(P26="","",COUNTIF(P26:W26,"●"))</f>
        <v/>
      </c>
      <c r="AF26" s="67" t="str">
        <f>IF(P26="","",RANK(AB26,AB26:AB34))</f>
        <v/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</row>
    <row r="27" spans="1:47" ht="23.25" customHeight="1" x14ac:dyDescent="0.2">
      <c r="A27" s="28"/>
      <c r="B27" s="115"/>
      <c r="C27" s="116"/>
      <c r="D27" s="116"/>
      <c r="E27" s="116"/>
      <c r="F27" s="117"/>
      <c r="G27" s="127"/>
      <c r="H27" s="128"/>
      <c r="I27" s="128"/>
      <c r="J27" s="128"/>
      <c r="K27" s="128"/>
      <c r="L27" s="128"/>
      <c r="M27" s="129"/>
      <c r="N27" s="151"/>
      <c r="O27" s="152"/>
      <c r="P27" s="45"/>
      <c r="Q27" s="46" t="s">
        <v>6</v>
      </c>
      <c r="R27" s="46"/>
      <c r="S27" s="151"/>
      <c r="T27" s="155"/>
      <c r="U27" s="151"/>
      <c r="V27" s="157"/>
      <c r="W27" s="45"/>
      <c r="X27" s="46" t="s">
        <v>6</v>
      </c>
      <c r="Y27" s="47"/>
      <c r="Z27" s="151"/>
      <c r="AA27" s="158"/>
      <c r="AB27" s="96"/>
      <c r="AC27" s="80"/>
      <c r="AD27" s="83"/>
      <c r="AE27" s="83"/>
      <c r="AF27" s="6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</row>
    <row r="28" spans="1:47" ht="23.25" customHeight="1" x14ac:dyDescent="0.2">
      <c r="A28" s="28"/>
      <c r="B28" s="118" t="s">
        <v>19</v>
      </c>
      <c r="C28" s="119"/>
      <c r="D28" s="119"/>
      <c r="E28" s="119"/>
      <c r="F28" s="120"/>
      <c r="G28" s="130"/>
      <c r="H28" s="131"/>
      <c r="I28" s="131"/>
      <c r="J28" s="131"/>
      <c r="K28" s="131"/>
      <c r="L28" s="131"/>
      <c r="M28" s="132"/>
      <c r="N28" s="153"/>
      <c r="O28" s="154"/>
      <c r="P28" s="45"/>
      <c r="Q28" s="48" t="s">
        <v>6</v>
      </c>
      <c r="R28" s="48"/>
      <c r="S28" s="153"/>
      <c r="T28" s="156"/>
      <c r="U28" s="153"/>
      <c r="V28" s="154"/>
      <c r="W28" s="45"/>
      <c r="X28" s="48" t="s">
        <v>6</v>
      </c>
      <c r="Y28" s="49"/>
      <c r="Z28" s="153"/>
      <c r="AA28" s="159"/>
      <c r="AB28" s="97"/>
      <c r="AC28" s="81"/>
      <c r="AD28" s="84"/>
      <c r="AE28" s="84"/>
      <c r="AF28" s="69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47" ht="23.25" customHeight="1" x14ac:dyDescent="0.2">
      <c r="A29" s="28"/>
      <c r="B29" s="112"/>
      <c r="C29" s="113"/>
      <c r="D29" s="113"/>
      <c r="E29" s="113"/>
      <c r="F29" s="114"/>
      <c r="G29" s="44" t="str">
        <f>B25</f>
        <v>ＦＣ</v>
      </c>
      <c r="H29" s="31" t="str">
        <f>O26</f>
        <v>①</v>
      </c>
      <c r="I29" s="150" t="str">
        <f>IF(G30="","",IF(G30&gt;L30,"○",IF(G30=L30,"△","●")))</f>
        <v/>
      </c>
      <c r="J29" s="150"/>
      <c r="K29" s="150"/>
      <c r="L29" s="31"/>
      <c r="M29" s="32"/>
      <c r="N29" s="124"/>
      <c r="O29" s="125"/>
      <c r="P29" s="125"/>
      <c r="Q29" s="125"/>
      <c r="R29" s="125"/>
      <c r="S29" s="125"/>
      <c r="T29" s="126"/>
      <c r="U29" s="44" t="str">
        <f>B25</f>
        <v>ＦＣ</v>
      </c>
      <c r="V29" s="31" t="s">
        <v>8</v>
      </c>
      <c r="W29" s="150" t="str">
        <f>IF(U30="","",IF(U30&gt;Z30,"○",IF(U30=Z30,"△","●")))</f>
        <v/>
      </c>
      <c r="X29" s="150"/>
      <c r="Y29" s="150"/>
      <c r="Z29" s="31"/>
      <c r="AA29" s="33"/>
      <c r="AB29" s="95" t="str">
        <f>IF(P29="","",AC29*3+AD29)</f>
        <v/>
      </c>
      <c r="AC29" s="79" t="str">
        <f>IF(P29="","",COUNTIF(P29:W29,"○"))</f>
        <v/>
      </c>
      <c r="AD29" s="82" t="str">
        <f>IF(P29="","",COUNTIF(P29:W29,"△"))</f>
        <v/>
      </c>
      <c r="AE29" s="82" t="str">
        <f>IF(P29="","",COUNTIF(P29:W29,"●"))</f>
        <v/>
      </c>
      <c r="AF29" s="67" t="str">
        <f>IF(P29="","",RANK(AB29,AB29:AB39))</f>
        <v/>
      </c>
      <c r="AG29" s="28"/>
      <c r="AH29" s="28"/>
      <c r="AI29" s="28"/>
      <c r="AJ29" s="26"/>
      <c r="AK29" s="26"/>
      <c r="AL29" s="28"/>
      <c r="AM29" s="28"/>
      <c r="AN29" s="28"/>
      <c r="AO29" s="28"/>
      <c r="AP29" s="28"/>
      <c r="AQ29" s="28"/>
      <c r="AR29" s="28"/>
      <c r="AS29" s="28"/>
      <c r="AT29" s="28"/>
      <c r="AU29" s="28"/>
    </row>
    <row r="30" spans="1:47" ht="23.25" customHeight="1" x14ac:dyDescent="0.2">
      <c r="A30" s="28"/>
      <c r="B30" s="115"/>
      <c r="C30" s="116"/>
      <c r="D30" s="116"/>
      <c r="E30" s="116"/>
      <c r="F30" s="117"/>
      <c r="G30" s="151"/>
      <c r="H30" s="152"/>
      <c r="I30" s="45"/>
      <c r="J30" s="46" t="s">
        <v>6</v>
      </c>
      <c r="K30" s="47"/>
      <c r="L30" s="152"/>
      <c r="M30" s="155"/>
      <c r="N30" s="127"/>
      <c r="O30" s="128"/>
      <c r="P30" s="128"/>
      <c r="Q30" s="128"/>
      <c r="R30" s="128"/>
      <c r="S30" s="128"/>
      <c r="T30" s="129"/>
      <c r="U30" s="151"/>
      <c r="V30" s="157"/>
      <c r="W30" s="45"/>
      <c r="X30" s="46" t="s">
        <v>6</v>
      </c>
      <c r="Y30" s="47"/>
      <c r="Z30" s="151"/>
      <c r="AA30" s="158"/>
      <c r="AB30" s="96"/>
      <c r="AC30" s="80"/>
      <c r="AD30" s="83"/>
      <c r="AE30" s="83"/>
      <c r="AF30" s="68"/>
      <c r="AG30" s="28"/>
      <c r="AH30" s="28"/>
      <c r="AI30" s="28"/>
      <c r="AJ30" s="26"/>
      <c r="AK30" s="26"/>
      <c r="AL30" s="28"/>
      <c r="AM30" s="28"/>
      <c r="AN30" s="28"/>
      <c r="AO30" s="28"/>
      <c r="AP30" s="28"/>
      <c r="AQ30" s="28"/>
      <c r="AR30" s="28"/>
      <c r="AS30" s="28"/>
      <c r="AT30" s="28"/>
      <c r="AU30" s="28"/>
    </row>
    <row r="31" spans="1:47" ht="23.25" customHeight="1" x14ac:dyDescent="0.2">
      <c r="A31" s="28"/>
      <c r="B31" s="118" t="s">
        <v>20</v>
      </c>
      <c r="C31" s="119"/>
      <c r="D31" s="119"/>
      <c r="E31" s="119"/>
      <c r="F31" s="120"/>
      <c r="G31" s="153"/>
      <c r="H31" s="154"/>
      <c r="I31" s="50"/>
      <c r="J31" s="48" t="s">
        <v>6</v>
      </c>
      <c r="K31" s="49"/>
      <c r="L31" s="154"/>
      <c r="M31" s="156"/>
      <c r="N31" s="130"/>
      <c r="O31" s="131"/>
      <c r="P31" s="131"/>
      <c r="Q31" s="131"/>
      <c r="R31" s="131"/>
      <c r="S31" s="131"/>
      <c r="T31" s="132"/>
      <c r="U31" s="153"/>
      <c r="V31" s="154"/>
      <c r="W31" s="45"/>
      <c r="X31" s="48" t="s">
        <v>6</v>
      </c>
      <c r="Y31" s="47"/>
      <c r="Z31" s="153"/>
      <c r="AA31" s="159"/>
      <c r="AB31" s="97"/>
      <c r="AC31" s="81"/>
      <c r="AD31" s="84"/>
      <c r="AE31" s="84"/>
      <c r="AF31" s="69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ht="23.25" customHeight="1" x14ac:dyDescent="0.2">
      <c r="A32" s="28"/>
      <c r="B32" s="112"/>
      <c r="C32" s="113"/>
      <c r="D32" s="113"/>
      <c r="E32" s="113"/>
      <c r="F32" s="114"/>
      <c r="G32" s="44" t="str">
        <f>B25</f>
        <v>ＦＣ</v>
      </c>
      <c r="H32" s="31" t="str">
        <f>V26</f>
        <v>③</v>
      </c>
      <c r="I32" s="150" t="str">
        <f>IF(G33="","",IF(G33&gt;L33,"○",IF(G33=L33,"△","●")))</f>
        <v/>
      </c>
      <c r="J32" s="150"/>
      <c r="K32" s="150"/>
      <c r="L32" s="31"/>
      <c r="M32" s="32"/>
      <c r="N32" s="44" t="str">
        <f>B25</f>
        <v>ＦＣ</v>
      </c>
      <c r="O32" s="31" t="str">
        <f>V29</f>
        <v>②</v>
      </c>
      <c r="P32" s="150" t="str">
        <f>IF(N33="","",IF(N33&gt;S33,"○",IF(N33=S33,"△","●")))</f>
        <v/>
      </c>
      <c r="Q32" s="150"/>
      <c r="R32" s="150"/>
      <c r="S32" s="31"/>
      <c r="T32" s="32"/>
      <c r="U32" s="124"/>
      <c r="V32" s="125"/>
      <c r="W32" s="125"/>
      <c r="X32" s="125"/>
      <c r="Y32" s="125"/>
      <c r="Z32" s="125"/>
      <c r="AA32" s="145"/>
      <c r="AB32" s="95" t="str">
        <f>IF(P32="","",AC32*3+AD32)</f>
        <v/>
      </c>
      <c r="AC32" s="79" t="str">
        <f>IF(P32="","",COUNTIF(P32:W32,"○"))</f>
        <v/>
      </c>
      <c r="AD32" s="82" t="str">
        <f>IF(P32="","",COUNTIF(P32:W32,"△"))</f>
        <v/>
      </c>
      <c r="AE32" s="82" t="str">
        <f>IF(P32="","",COUNTIF(P32:W32,"●"))</f>
        <v/>
      </c>
      <c r="AF32" s="67" t="str">
        <f>IF(P32="","",RANK(AB32,AB32:AB42))</f>
        <v/>
      </c>
      <c r="AG32" s="28"/>
      <c r="AH32" s="28"/>
      <c r="AI32" s="28"/>
      <c r="AJ32" s="28"/>
      <c r="AK32" s="28"/>
      <c r="AL32" s="28"/>
      <c r="AM32" s="28"/>
      <c r="AN32" s="28"/>
      <c r="AO32" s="28"/>
      <c r="AP32" s="26"/>
      <c r="AQ32" s="26"/>
      <c r="AR32" s="28"/>
      <c r="AS32" s="28"/>
      <c r="AT32" s="28"/>
      <c r="AU32" s="28"/>
    </row>
    <row r="33" spans="1:47" ht="23.25" customHeight="1" x14ac:dyDescent="0.2">
      <c r="A33" s="28"/>
      <c r="B33" s="115"/>
      <c r="C33" s="116"/>
      <c r="D33" s="116"/>
      <c r="E33" s="116"/>
      <c r="F33" s="117"/>
      <c r="G33" s="151"/>
      <c r="H33" s="157"/>
      <c r="I33" s="45"/>
      <c r="J33" s="51" t="s">
        <v>6</v>
      </c>
      <c r="K33" s="47"/>
      <c r="L33" s="157"/>
      <c r="M33" s="155"/>
      <c r="N33" s="151"/>
      <c r="O33" s="157"/>
      <c r="P33" s="45"/>
      <c r="Q33" s="51" t="s">
        <v>6</v>
      </c>
      <c r="R33" s="47"/>
      <c r="S33" s="157"/>
      <c r="T33" s="155"/>
      <c r="U33" s="127"/>
      <c r="V33" s="128"/>
      <c r="W33" s="128"/>
      <c r="X33" s="128"/>
      <c r="Y33" s="128"/>
      <c r="Z33" s="128"/>
      <c r="AA33" s="146"/>
      <c r="AB33" s="96"/>
      <c r="AC33" s="80"/>
      <c r="AD33" s="83"/>
      <c r="AE33" s="83"/>
      <c r="AF33" s="68"/>
      <c r="AG33" s="28"/>
      <c r="AH33" s="28"/>
      <c r="AI33" s="28"/>
      <c r="AJ33" s="28"/>
      <c r="AK33" s="28"/>
      <c r="AL33" s="28"/>
      <c r="AM33" s="28"/>
      <c r="AN33" s="28"/>
      <c r="AO33" s="28"/>
      <c r="AP33" s="26"/>
      <c r="AQ33" s="26"/>
      <c r="AR33" s="28"/>
      <c r="AS33" s="28"/>
      <c r="AT33" s="28"/>
      <c r="AU33" s="28"/>
    </row>
    <row r="34" spans="1:47" ht="23.25" customHeight="1" thickBot="1" x14ac:dyDescent="0.25">
      <c r="A34" s="28"/>
      <c r="B34" s="121" t="s">
        <v>21</v>
      </c>
      <c r="C34" s="122"/>
      <c r="D34" s="122"/>
      <c r="E34" s="122"/>
      <c r="F34" s="123"/>
      <c r="G34" s="160"/>
      <c r="H34" s="161"/>
      <c r="I34" s="52"/>
      <c r="J34" s="53" t="s">
        <v>6</v>
      </c>
      <c r="K34" s="54"/>
      <c r="L34" s="161"/>
      <c r="M34" s="162"/>
      <c r="N34" s="160"/>
      <c r="O34" s="161"/>
      <c r="P34" s="52"/>
      <c r="Q34" s="53" t="s">
        <v>6</v>
      </c>
      <c r="R34" s="54"/>
      <c r="S34" s="161"/>
      <c r="T34" s="162"/>
      <c r="U34" s="147"/>
      <c r="V34" s="148"/>
      <c r="W34" s="148"/>
      <c r="X34" s="148"/>
      <c r="Y34" s="148"/>
      <c r="Z34" s="148"/>
      <c r="AA34" s="149"/>
      <c r="AB34" s="103"/>
      <c r="AC34" s="104"/>
      <c r="AD34" s="105"/>
      <c r="AE34" s="105"/>
      <c r="AF34" s="106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ht="23.25" customHeight="1" x14ac:dyDescent="0.2">
      <c r="A35" s="28"/>
      <c r="B35" s="19"/>
      <c r="C35" s="19"/>
      <c r="D35" s="19"/>
      <c r="E35" s="19"/>
      <c r="F35" s="19"/>
      <c r="G35" s="56"/>
      <c r="H35" s="56"/>
      <c r="I35" s="51"/>
      <c r="J35" s="51"/>
      <c r="K35" s="51"/>
      <c r="L35" s="56"/>
      <c r="M35" s="56"/>
      <c r="N35" s="56"/>
      <c r="O35" s="56"/>
      <c r="P35" s="51"/>
      <c r="Q35" s="51"/>
      <c r="R35" s="51"/>
      <c r="S35" s="56"/>
      <c r="T35" s="56"/>
      <c r="U35" s="51"/>
      <c r="V35" s="51"/>
      <c r="W35" s="51"/>
      <c r="X35" s="51"/>
      <c r="Y35" s="51"/>
      <c r="Z35" s="51"/>
      <c r="AA35" s="51"/>
      <c r="AB35" s="23"/>
      <c r="AC35" s="23"/>
      <c r="AD35" s="23"/>
      <c r="AE35" s="23"/>
      <c r="AF35" s="24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</row>
    <row r="36" spans="1:47" ht="23.25" customHeight="1" x14ac:dyDescent="0.2">
      <c r="A36" s="28"/>
      <c r="B36" s="57" t="s">
        <v>22</v>
      </c>
      <c r="C36" s="19"/>
      <c r="D36" s="19"/>
      <c r="E36" s="19"/>
      <c r="F36" s="19"/>
      <c r="G36" s="56"/>
      <c r="H36" s="56"/>
      <c r="I36" s="51"/>
      <c r="J36" s="51"/>
      <c r="K36" s="51"/>
      <c r="L36" s="56"/>
      <c r="M36" s="56"/>
      <c r="N36" s="56"/>
      <c r="O36" s="56"/>
      <c r="P36" s="51"/>
      <c r="Q36" s="51"/>
      <c r="R36" s="51"/>
      <c r="S36" s="56"/>
      <c r="T36" s="56"/>
      <c r="U36" s="51"/>
      <c r="V36" s="51"/>
      <c r="W36" s="51"/>
      <c r="X36" s="51"/>
      <c r="Y36" s="51"/>
      <c r="Z36" s="51"/>
      <c r="AA36" s="51"/>
      <c r="AB36" s="23"/>
      <c r="AC36" s="23"/>
      <c r="AD36" s="23"/>
      <c r="AE36" s="23"/>
      <c r="AF36" s="24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1:47" ht="13.8" thickBot="1" x14ac:dyDescent="0.25">
      <c r="A37" s="28"/>
      <c r="B37" s="28"/>
      <c r="C37" s="28"/>
      <c r="D37" s="28"/>
      <c r="E37" s="28"/>
      <c r="F37" s="28"/>
      <c r="G37" s="28"/>
      <c r="H37" s="28"/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6"/>
      <c r="AK37" s="26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8" spans="1:47" ht="33.6" x14ac:dyDescent="0.2">
      <c r="A38" s="28"/>
      <c r="B38" s="110" t="s">
        <v>23</v>
      </c>
      <c r="C38" s="64"/>
      <c r="D38" s="64"/>
      <c r="E38" s="64"/>
      <c r="F38" s="65"/>
      <c r="G38" s="63">
        <f>B39</f>
        <v>0</v>
      </c>
      <c r="H38" s="64"/>
      <c r="I38" s="64"/>
      <c r="J38" s="64"/>
      <c r="K38" s="64"/>
      <c r="L38" s="64"/>
      <c r="M38" s="65"/>
      <c r="N38" s="63">
        <f>B42</f>
        <v>0</v>
      </c>
      <c r="O38" s="64"/>
      <c r="P38" s="64"/>
      <c r="Q38" s="64"/>
      <c r="R38" s="64"/>
      <c r="S38" s="64"/>
      <c r="T38" s="65"/>
      <c r="U38" s="63">
        <f>B45</f>
        <v>0</v>
      </c>
      <c r="V38" s="64"/>
      <c r="W38" s="64"/>
      <c r="X38" s="64"/>
      <c r="Y38" s="64"/>
      <c r="Z38" s="64"/>
      <c r="AA38" s="66"/>
      <c r="AB38" s="2" t="s">
        <v>0</v>
      </c>
      <c r="AC38" s="3" t="s">
        <v>1</v>
      </c>
      <c r="AD38" s="3" t="s">
        <v>2</v>
      </c>
      <c r="AE38" s="3" t="s">
        <v>3</v>
      </c>
      <c r="AF38" s="4" t="s">
        <v>4</v>
      </c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</row>
    <row r="39" spans="1:47" ht="23.25" customHeight="1" x14ac:dyDescent="0.2">
      <c r="A39" s="28"/>
      <c r="B39" s="112"/>
      <c r="C39" s="113"/>
      <c r="D39" s="113"/>
      <c r="E39" s="113"/>
      <c r="F39" s="114"/>
      <c r="G39" s="163"/>
      <c r="H39" s="164"/>
      <c r="I39" s="164"/>
      <c r="J39" s="164"/>
      <c r="K39" s="164"/>
      <c r="L39" s="164"/>
      <c r="M39" s="165"/>
      <c r="N39" s="58" t="str">
        <f>B38</f>
        <v>ＦＤ</v>
      </c>
      <c r="O39" s="59" t="s">
        <v>5</v>
      </c>
      <c r="P39" s="133" t="str">
        <f>IF(N40="","",IF(N40&gt;S40,"○",IF(N40=S40,"△","●")))</f>
        <v/>
      </c>
      <c r="Q39" s="133"/>
      <c r="R39" s="133"/>
      <c r="S39" s="59"/>
      <c r="T39" s="60"/>
      <c r="U39" s="58" t="str">
        <f>B38</f>
        <v>ＦＤ</v>
      </c>
      <c r="V39" s="59" t="s">
        <v>7</v>
      </c>
      <c r="W39" s="133" t="str">
        <f>IF(U40="","",IF(U40&gt;Z40,"○",IF(U40=Z40,"△","●")))</f>
        <v/>
      </c>
      <c r="X39" s="133"/>
      <c r="Y39" s="133"/>
      <c r="Z39" s="59"/>
      <c r="AA39" s="61"/>
      <c r="AB39" s="95" t="str">
        <f>IF(P39="","",AC39*3+AD39)</f>
        <v/>
      </c>
      <c r="AC39" s="79" t="str">
        <f>IF(P39="","",COUNTIF(P39:W39,"○"))</f>
        <v/>
      </c>
      <c r="AD39" s="82" t="str">
        <f>IF(P39="","",COUNTIF(P39:W39,"△"))</f>
        <v/>
      </c>
      <c r="AE39" s="82" t="str">
        <f>IF(P39="","",COUNTIF(P39:W39,"●"))</f>
        <v/>
      </c>
      <c r="AF39" s="67" t="str">
        <f>IF(P39="","",RANK(AB39,AB39:AB47))</f>
        <v/>
      </c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</row>
    <row r="40" spans="1:47" ht="23.25" customHeight="1" x14ac:dyDescent="0.2">
      <c r="A40" s="28"/>
      <c r="B40" s="115"/>
      <c r="C40" s="116"/>
      <c r="D40" s="116"/>
      <c r="E40" s="116"/>
      <c r="F40" s="117"/>
      <c r="G40" s="166"/>
      <c r="H40" s="167"/>
      <c r="I40" s="167"/>
      <c r="J40" s="167"/>
      <c r="K40" s="167"/>
      <c r="L40" s="167"/>
      <c r="M40" s="168"/>
      <c r="N40" s="134"/>
      <c r="O40" s="135"/>
      <c r="P40" s="34"/>
      <c r="Q40" s="35" t="s">
        <v>6</v>
      </c>
      <c r="R40" s="35"/>
      <c r="S40" s="134"/>
      <c r="T40" s="138"/>
      <c r="U40" s="134"/>
      <c r="V40" s="111"/>
      <c r="W40" s="34"/>
      <c r="X40" s="35" t="s">
        <v>6</v>
      </c>
      <c r="Y40" s="36"/>
      <c r="Z40" s="134"/>
      <c r="AA40" s="140"/>
      <c r="AB40" s="96"/>
      <c r="AC40" s="80"/>
      <c r="AD40" s="83"/>
      <c r="AE40" s="83"/>
      <c r="AF40" s="6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</row>
    <row r="41" spans="1:47" ht="23.25" customHeight="1" x14ac:dyDescent="0.2">
      <c r="A41" s="28"/>
      <c r="B41" s="118" t="s">
        <v>24</v>
      </c>
      <c r="C41" s="119"/>
      <c r="D41" s="119"/>
      <c r="E41" s="119"/>
      <c r="F41" s="120"/>
      <c r="G41" s="169"/>
      <c r="H41" s="170"/>
      <c r="I41" s="170"/>
      <c r="J41" s="170"/>
      <c r="K41" s="170"/>
      <c r="L41" s="170"/>
      <c r="M41" s="171"/>
      <c r="N41" s="136"/>
      <c r="O41" s="137"/>
      <c r="P41" s="34"/>
      <c r="Q41" s="37" t="s">
        <v>6</v>
      </c>
      <c r="R41" s="37"/>
      <c r="S41" s="136"/>
      <c r="T41" s="139"/>
      <c r="U41" s="136"/>
      <c r="V41" s="137"/>
      <c r="W41" s="34"/>
      <c r="X41" s="37" t="s">
        <v>6</v>
      </c>
      <c r="Y41" s="38"/>
      <c r="Z41" s="136"/>
      <c r="AA41" s="141"/>
      <c r="AB41" s="97"/>
      <c r="AC41" s="81"/>
      <c r="AD41" s="84"/>
      <c r="AE41" s="84"/>
      <c r="AF41" s="69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</row>
    <row r="42" spans="1:47" ht="23.25" customHeight="1" x14ac:dyDescent="0.2">
      <c r="A42" s="28"/>
      <c r="B42" s="112"/>
      <c r="C42" s="113"/>
      <c r="D42" s="113"/>
      <c r="E42" s="113"/>
      <c r="F42" s="114"/>
      <c r="G42" s="58" t="str">
        <f>B38</f>
        <v>ＦＤ</v>
      </c>
      <c r="H42" s="59" t="str">
        <f>O39</f>
        <v>①</v>
      </c>
      <c r="I42" s="133" t="str">
        <f>IF(G43="","",IF(G43&gt;L43,"○",IF(G43=L43,"△","●")))</f>
        <v/>
      </c>
      <c r="J42" s="133"/>
      <c r="K42" s="133"/>
      <c r="L42" s="59"/>
      <c r="M42" s="60"/>
      <c r="N42" s="163"/>
      <c r="O42" s="164"/>
      <c r="P42" s="164"/>
      <c r="Q42" s="164"/>
      <c r="R42" s="164"/>
      <c r="S42" s="164"/>
      <c r="T42" s="165"/>
      <c r="U42" s="58" t="str">
        <f>B38</f>
        <v>ＦＤ</v>
      </c>
      <c r="V42" s="59" t="s">
        <v>8</v>
      </c>
      <c r="W42" s="133" t="str">
        <f>IF(U43="","",IF(U43&gt;Z43,"○",IF(U43=Z43,"△","●")))</f>
        <v/>
      </c>
      <c r="X42" s="133"/>
      <c r="Y42" s="133"/>
      <c r="Z42" s="59"/>
      <c r="AA42" s="61"/>
      <c r="AB42" s="95" t="str">
        <f>IF(P42="","",AC42*3+AD42)</f>
        <v/>
      </c>
      <c r="AC42" s="79" t="str">
        <f>IF(P42="","",COUNTIF(P42:W42,"○"))</f>
        <v/>
      </c>
      <c r="AD42" s="82" t="str">
        <f>IF(P42="","",COUNTIF(P42:W42,"△"))</f>
        <v/>
      </c>
      <c r="AE42" s="82" t="str">
        <f>IF(P42="","",COUNTIF(P42:W42,"●"))</f>
        <v/>
      </c>
      <c r="AF42" s="67" t="str">
        <f>IF(P42="","",RANK(AB42,AB42:AB51))</f>
        <v/>
      </c>
      <c r="AG42" s="28"/>
      <c r="AH42" s="28"/>
      <c r="AI42" s="28"/>
      <c r="AJ42" s="26"/>
      <c r="AK42" s="26"/>
      <c r="AL42" s="28"/>
      <c r="AM42" s="28"/>
      <c r="AN42" s="28"/>
      <c r="AO42" s="28"/>
      <c r="AP42" s="28"/>
      <c r="AQ42" s="28"/>
      <c r="AR42" s="28"/>
      <c r="AS42" s="28"/>
      <c r="AT42" s="28"/>
      <c r="AU42" s="28"/>
    </row>
    <row r="43" spans="1:47" ht="23.25" customHeight="1" x14ac:dyDescent="0.2">
      <c r="A43" s="28"/>
      <c r="B43" s="115"/>
      <c r="C43" s="116"/>
      <c r="D43" s="116"/>
      <c r="E43" s="116"/>
      <c r="F43" s="117"/>
      <c r="G43" s="134"/>
      <c r="H43" s="135"/>
      <c r="I43" s="34"/>
      <c r="J43" s="35" t="s">
        <v>6</v>
      </c>
      <c r="K43" s="36"/>
      <c r="L43" s="135"/>
      <c r="M43" s="138"/>
      <c r="N43" s="166"/>
      <c r="O43" s="167"/>
      <c r="P43" s="167"/>
      <c r="Q43" s="167"/>
      <c r="R43" s="167"/>
      <c r="S43" s="167"/>
      <c r="T43" s="168"/>
      <c r="U43" s="134"/>
      <c r="V43" s="111"/>
      <c r="W43" s="34"/>
      <c r="X43" s="35" t="s">
        <v>6</v>
      </c>
      <c r="Y43" s="36"/>
      <c r="Z43" s="134"/>
      <c r="AA43" s="140"/>
      <c r="AB43" s="96"/>
      <c r="AC43" s="80"/>
      <c r="AD43" s="83"/>
      <c r="AE43" s="83"/>
      <c r="AF43" s="68"/>
      <c r="AG43" s="28"/>
      <c r="AH43" s="28"/>
      <c r="AI43" s="28"/>
      <c r="AJ43" s="26"/>
      <c r="AK43" s="26"/>
      <c r="AL43" s="28"/>
      <c r="AM43" s="28"/>
      <c r="AN43" s="28"/>
      <c r="AO43" s="28"/>
      <c r="AP43" s="28"/>
      <c r="AQ43" s="28"/>
      <c r="AR43" s="28"/>
      <c r="AS43" s="28"/>
      <c r="AT43" s="28"/>
      <c r="AU43" s="28"/>
    </row>
    <row r="44" spans="1:47" ht="23.25" customHeight="1" x14ac:dyDescent="0.2">
      <c r="A44" s="28"/>
      <c r="B44" s="118" t="s">
        <v>25</v>
      </c>
      <c r="C44" s="119"/>
      <c r="D44" s="119"/>
      <c r="E44" s="119"/>
      <c r="F44" s="120"/>
      <c r="G44" s="136"/>
      <c r="H44" s="137"/>
      <c r="I44" s="39"/>
      <c r="J44" s="37" t="s">
        <v>6</v>
      </c>
      <c r="K44" s="38"/>
      <c r="L44" s="137"/>
      <c r="M44" s="139"/>
      <c r="N44" s="169"/>
      <c r="O44" s="170"/>
      <c r="P44" s="170"/>
      <c r="Q44" s="170"/>
      <c r="R44" s="170"/>
      <c r="S44" s="170"/>
      <c r="T44" s="171"/>
      <c r="U44" s="136"/>
      <c r="V44" s="137"/>
      <c r="W44" s="34"/>
      <c r="X44" s="37" t="s">
        <v>6</v>
      </c>
      <c r="Y44" s="36"/>
      <c r="Z44" s="136"/>
      <c r="AA44" s="141"/>
      <c r="AB44" s="97"/>
      <c r="AC44" s="81"/>
      <c r="AD44" s="84"/>
      <c r="AE44" s="84"/>
      <c r="AF44" s="69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</row>
    <row r="45" spans="1:47" ht="23.25" customHeight="1" x14ac:dyDescent="0.2">
      <c r="A45" s="28"/>
      <c r="B45" s="112"/>
      <c r="C45" s="113"/>
      <c r="D45" s="113"/>
      <c r="E45" s="113"/>
      <c r="F45" s="114"/>
      <c r="G45" s="58" t="str">
        <f>B38</f>
        <v>ＦＤ</v>
      </c>
      <c r="H45" s="59" t="str">
        <f>V39</f>
        <v>③</v>
      </c>
      <c r="I45" s="133" t="str">
        <f>IF(G46="","",IF(G46&gt;L46,"○",IF(G46=L46,"△","●")))</f>
        <v/>
      </c>
      <c r="J45" s="133"/>
      <c r="K45" s="133"/>
      <c r="L45" s="59"/>
      <c r="M45" s="60"/>
      <c r="N45" s="58" t="str">
        <f>B38</f>
        <v>ＦＤ</v>
      </c>
      <c r="O45" s="59" t="str">
        <f>V42</f>
        <v>②</v>
      </c>
      <c r="P45" s="133" t="str">
        <f>IF(N46="","",IF(N46&gt;S46,"○",IF(N46=S46,"△","●")))</f>
        <v/>
      </c>
      <c r="Q45" s="133"/>
      <c r="R45" s="133"/>
      <c r="S45" s="59"/>
      <c r="T45" s="60"/>
      <c r="U45" s="163"/>
      <c r="V45" s="164"/>
      <c r="W45" s="164"/>
      <c r="X45" s="164"/>
      <c r="Y45" s="164"/>
      <c r="Z45" s="164"/>
      <c r="AA45" s="172"/>
      <c r="AB45" s="95" t="str">
        <f>IF(P45="","",AC45*3+AD45)</f>
        <v/>
      </c>
      <c r="AC45" s="79" t="str">
        <f>IF(P45="","",COUNTIF(P45:W45,"○"))</f>
        <v/>
      </c>
      <c r="AD45" s="82" t="str">
        <f>IF(P45="","",COUNTIF(P45:W45,"△"))</f>
        <v/>
      </c>
      <c r="AE45" s="82" t="str">
        <f>IF(P45="","",COUNTIF(P45:W45,"●"))</f>
        <v/>
      </c>
      <c r="AF45" s="67" t="str">
        <f>IF(P45="","",RANK(AB45,AB45:AB54))</f>
        <v/>
      </c>
      <c r="AG45" s="28"/>
      <c r="AH45" s="28"/>
      <c r="AI45" s="28"/>
      <c r="AJ45" s="28"/>
      <c r="AK45" s="28"/>
      <c r="AL45" s="28"/>
      <c r="AM45" s="28"/>
      <c r="AN45" s="28"/>
      <c r="AO45" s="28"/>
      <c r="AP45" s="26"/>
      <c r="AQ45" s="26"/>
      <c r="AR45" s="28"/>
      <c r="AS45" s="28"/>
      <c r="AT45" s="28"/>
      <c r="AU45" s="28"/>
    </row>
    <row r="46" spans="1:47" ht="23.25" customHeight="1" x14ac:dyDescent="0.2">
      <c r="A46" s="28"/>
      <c r="B46" s="115"/>
      <c r="C46" s="116"/>
      <c r="D46" s="116"/>
      <c r="E46" s="116"/>
      <c r="F46" s="117"/>
      <c r="G46" s="134"/>
      <c r="H46" s="111"/>
      <c r="I46" s="34"/>
      <c r="J46" s="40" t="s">
        <v>6</v>
      </c>
      <c r="K46" s="36"/>
      <c r="L46" s="111"/>
      <c r="M46" s="138"/>
      <c r="N46" s="134"/>
      <c r="O46" s="111"/>
      <c r="P46" s="34"/>
      <c r="Q46" s="40" t="s">
        <v>6</v>
      </c>
      <c r="R46" s="36"/>
      <c r="S46" s="111"/>
      <c r="T46" s="138"/>
      <c r="U46" s="166"/>
      <c r="V46" s="167"/>
      <c r="W46" s="167"/>
      <c r="X46" s="167"/>
      <c r="Y46" s="167"/>
      <c r="Z46" s="167"/>
      <c r="AA46" s="173"/>
      <c r="AB46" s="96"/>
      <c r="AC46" s="80"/>
      <c r="AD46" s="83"/>
      <c r="AE46" s="83"/>
      <c r="AF46" s="68"/>
      <c r="AG46" s="28"/>
      <c r="AH46" s="28"/>
      <c r="AI46" s="28"/>
      <c r="AJ46" s="28"/>
      <c r="AK46" s="28"/>
      <c r="AL46" s="28"/>
      <c r="AM46" s="28"/>
      <c r="AN46" s="28"/>
      <c r="AO46" s="28"/>
      <c r="AP46" s="26"/>
      <c r="AQ46" s="26"/>
      <c r="AR46" s="28"/>
      <c r="AS46" s="28"/>
      <c r="AT46" s="28"/>
      <c r="AU46" s="28"/>
    </row>
    <row r="47" spans="1:47" ht="23.25" customHeight="1" thickBot="1" x14ac:dyDescent="0.25">
      <c r="A47" s="28"/>
      <c r="B47" s="121" t="s">
        <v>26</v>
      </c>
      <c r="C47" s="122"/>
      <c r="D47" s="122"/>
      <c r="E47" s="122"/>
      <c r="F47" s="123"/>
      <c r="G47" s="142"/>
      <c r="H47" s="143"/>
      <c r="I47" s="41"/>
      <c r="J47" s="42" t="s">
        <v>6</v>
      </c>
      <c r="K47" s="43"/>
      <c r="L47" s="143"/>
      <c r="M47" s="144"/>
      <c r="N47" s="142"/>
      <c r="O47" s="143"/>
      <c r="P47" s="41"/>
      <c r="Q47" s="42" t="s">
        <v>6</v>
      </c>
      <c r="R47" s="43"/>
      <c r="S47" s="143"/>
      <c r="T47" s="144"/>
      <c r="U47" s="174"/>
      <c r="V47" s="175"/>
      <c r="W47" s="175"/>
      <c r="X47" s="175"/>
      <c r="Y47" s="175"/>
      <c r="Z47" s="175"/>
      <c r="AA47" s="176"/>
      <c r="AB47" s="103"/>
      <c r="AC47" s="104"/>
      <c r="AD47" s="105"/>
      <c r="AE47" s="105"/>
      <c r="AF47" s="106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</row>
    <row r="48" spans="1:47" ht="23.25" customHeight="1" x14ac:dyDescent="0.2">
      <c r="A48" s="28"/>
      <c r="B48" s="19"/>
      <c r="C48" s="19"/>
      <c r="D48" s="19"/>
      <c r="E48" s="19"/>
      <c r="F48" s="19"/>
      <c r="G48" s="25"/>
      <c r="H48" s="25"/>
      <c r="I48" s="40"/>
      <c r="J48" s="40"/>
      <c r="K48" s="40"/>
      <c r="L48" s="25"/>
      <c r="M48" s="25"/>
      <c r="N48" s="25"/>
      <c r="O48" s="25"/>
      <c r="P48" s="40"/>
      <c r="Q48" s="40"/>
      <c r="R48" s="40"/>
      <c r="S48" s="25"/>
      <c r="T48" s="25"/>
      <c r="U48" s="40"/>
      <c r="V48" s="40"/>
      <c r="W48" s="40"/>
      <c r="X48" s="40"/>
      <c r="Y48" s="40"/>
      <c r="Z48" s="40"/>
      <c r="AA48" s="40"/>
      <c r="AB48" s="23"/>
      <c r="AC48" s="23"/>
      <c r="AD48" s="23"/>
      <c r="AE48" s="23"/>
      <c r="AF48" s="24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</row>
    <row r="49" spans="1:47" ht="19.2" x14ac:dyDescent="0.2">
      <c r="A49" s="27"/>
      <c r="B49" s="27" t="s">
        <v>27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62"/>
      <c r="AH49" s="62"/>
      <c r="AI49" s="28"/>
      <c r="AJ49" s="62"/>
      <c r="AK49" s="62"/>
      <c r="AL49" s="62"/>
      <c r="AM49" s="62"/>
      <c r="AN49" s="62"/>
      <c r="AO49" s="28"/>
      <c r="AP49" s="28"/>
      <c r="AQ49" s="62"/>
      <c r="AR49" s="62"/>
      <c r="AS49" s="28"/>
      <c r="AT49" s="28"/>
      <c r="AU49" s="28"/>
    </row>
    <row r="50" spans="1:47" ht="13.8" thickBo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55"/>
      <c r="AH50" s="55"/>
      <c r="AI50" s="28"/>
      <c r="AJ50" s="55"/>
      <c r="AK50" s="55"/>
      <c r="AL50" s="55"/>
      <c r="AM50" s="55"/>
      <c r="AN50" s="55"/>
      <c r="AO50" s="28"/>
      <c r="AP50" s="28"/>
      <c r="AQ50" s="55"/>
      <c r="AR50" s="55"/>
      <c r="AS50" s="28"/>
      <c r="AT50" s="28"/>
      <c r="AU50" s="28"/>
    </row>
    <row r="51" spans="1:47" ht="33.6" x14ac:dyDescent="0.2">
      <c r="A51" s="28"/>
      <c r="B51" s="110" t="s">
        <v>28</v>
      </c>
      <c r="C51" s="64"/>
      <c r="D51" s="64"/>
      <c r="E51" s="64"/>
      <c r="F51" s="65"/>
      <c r="G51" s="63">
        <f>B52</f>
        <v>0</v>
      </c>
      <c r="H51" s="64"/>
      <c r="I51" s="64"/>
      <c r="J51" s="64"/>
      <c r="K51" s="64"/>
      <c r="L51" s="64"/>
      <c r="M51" s="65"/>
      <c r="N51" s="63">
        <f>B55</f>
        <v>0</v>
      </c>
      <c r="O51" s="64"/>
      <c r="P51" s="64"/>
      <c r="Q51" s="64"/>
      <c r="R51" s="64"/>
      <c r="S51" s="64"/>
      <c r="T51" s="65"/>
      <c r="U51" s="63">
        <f>B58</f>
        <v>0</v>
      </c>
      <c r="V51" s="64"/>
      <c r="W51" s="64"/>
      <c r="X51" s="64"/>
      <c r="Y51" s="64"/>
      <c r="Z51" s="64"/>
      <c r="AA51" s="66"/>
      <c r="AB51" s="2" t="s">
        <v>0</v>
      </c>
      <c r="AC51" s="3" t="s">
        <v>1</v>
      </c>
      <c r="AD51" s="3" t="s">
        <v>2</v>
      </c>
      <c r="AE51" s="3" t="s">
        <v>3</v>
      </c>
      <c r="AF51" s="4" t="s">
        <v>4</v>
      </c>
      <c r="AG51" s="55"/>
      <c r="AH51" s="55"/>
      <c r="AI51" s="28"/>
      <c r="AJ51" s="55"/>
      <c r="AK51" s="55"/>
      <c r="AL51" s="55"/>
      <c r="AM51" s="55"/>
      <c r="AN51" s="55"/>
      <c r="AO51" s="28"/>
      <c r="AP51" s="28"/>
      <c r="AQ51" s="55"/>
      <c r="AR51" s="55"/>
      <c r="AS51" s="28"/>
      <c r="AT51" s="28"/>
      <c r="AU51" s="28"/>
    </row>
    <row r="52" spans="1:47" ht="23.25" customHeight="1" x14ac:dyDescent="0.2">
      <c r="A52" s="28"/>
      <c r="B52" s="112"/>
      <c r="C52" s="113"/>
      <c r="D52" s="113"/>
      <c r="E52" s="113"/>
      <c r="F52" s="114"/>
      <c r="G52" s="85"/>
      <c r="H52" s="86"/>
      <c r="I52" s="86"/>
      <c r="J52" s="86"/>
      <c r="K52" s="86"/>
      <c r="L52" s="86"/>
      <c r="M52" s="87"/>
      <c r="N52" s="5" t="str">
        <f>B51</f>
        <v>ｆa</v>
      </c>
      <c r="O52" s="6" t="s">
        <v>29</v>
      </c>
      <c r="P52" s="94" t="str">
        <f>IF(N53="","",IF(N53&gt;S53,"○",IF(N53=S53,"△","●")))</f>
        <v/>
      </c>
      <c r="Q52" s="94"/>
      <c r="R52" s="94"/>
      <c r="S52" s="7"/>
      <c r="T52" s="8"/>
      <c r="U52" s="5" t="str">
        <f>B51</f>
        <v>ｆa</v>
      </c>
      <c r="V52" s="6" t="s">
        <v>30</v>
      </c>
      <c r="W52" s="94" t="str">
        <f>IF(U53="","",IF(U53&gt;Z53,"○",IF(U53=Z53,"△","●")))</f>
        <v/>
      </c>
      <c r="X52" s="94"/>
      <c r="Y52" s="94"/>
      <c r="Z52" s="7"/>
      <c r="AA52" s="9"/>
      <c r="AB52" s="95" t="str">
        <f>IF(P52="","",AC52*3+AD52)</f>
        <v/>
      </c>
      <c r="AC52" s="79" t="str">
        <f>IF(P52="","",COUNTIF(P52:W52,"○"))</f>
        <v/>
      </c>
      <c r="AD52" s="82" t="str">
        <f>IF(P52="","",COUNTIF(P52:W52,"△"))</f>
        <v/>
      </c>
      <c r="AE52" s="82" t="str">
        <f>IF(P52="","",COUNTIF(P52:W52,"●"))</f>
        <v/>
      </c>
      <c r="AF52" s="67" t="str">
        <f>IF(P52="","",RANK(AB52,AB52:AB60))</f>
        <v/>
      </c>
      <c r="AG52" s="55"/>
      <c r="AH52" s="55"/>
      <c r="AI52" s="28"/>
      <c r="AJ52" s="55"/>
      <c r="AK52" s="55"/>
      <c r="AL52" s="55"/>
      <c r="AM52" s="55"/>
      <c r="AN52" s="55"/>
      <c r="AO52" s="28"/>
      <c r="AP52" s="28"/>
      <c r="AQ52" s="55"/>
      <c r="AR52" s="55"/>
      <c r="AS52" s="28"/>
      <c r="AT52" s="28"/>
      <c r="AU52" s="28"/>
    </row>
    <row r="53" spans="1:47" ht="23.25" customHeight="1" x14ac:dyDescent="0.2">
      <c r="A53" s="28"/>
      <c r="B53" s="115"/>
      <c r="C53" s="116"/>
      <c r="D53" s="116"/>
      <c r="E53" s="116"/>
      <c r="F53" s="117"/>
      <c r="G53" s="88"/>
      <c r="H53" s="89"/>
      <c r="I53" s="89"/>
      <c r="J53" s="89"/>
      <c r="K53" s="89"/>
      <c r="L53" s="89"/>
      <c r="M53" s="90"/>
      <c r="N53" s="70"/>
      <c r="O53" s="71"/>
      <c r="P53" s="10"/>
      <c r="Q53" s="11" t="s">
        <v>6</v>
      </c>
      <c r="R53" s="11"/>
      <c r="S53" s="70"/>
      <c r="T53" s="74"/>
      <c r="U53" s="70"/>
      <c r="V53" s="76"/>
      <c r="W53" s="10"/>
      <c r="X53" s="11" t="s">
        <v>6</v>
      </c>
      <c r="Y53" s="12"/>
      <c r="Z53" s="70"/>
      <c r="AA53" s="77"/>
      <c r="AB53" s="96"/>
      <c r="AC53" s="80"/>
      <c r="AD53" s="83"/>
      <c r="AE53" s="83"/>
      <c r="AF53" s="68"/>
      <c r="AG53" s="55"/>
      <c r="AH53" s="55"/>
      <c r="AI53" s="28"/>
      <c r="AJ53" s="55"/>
      <c r="AK53" s="55"/>
      <c r="AL53" s="55"/>
      <c r="AM53" s="55"/>
      <c r="AN53" s="55"/>
      <c r="AO53" s="28"/>
      <c r="AP53" s="28"/>
      <c r="AQ53" s="55"/>
      <c r="AR53" s="55"/>
      <c r="AS53" s="28"/>
      <c r="AT53" s="28"/>
      <c r="AU53" s="28"/>
    </row>
    <row r="54" spans="1:47" ht="23.25" customHeight="1" x14ac:dyDescent="0.2">
      <c r="A54" s="28"/>
      <c r="B54" s="118" t="s">
        <v>31</v>
      </c>
      <c r="C54" s="119"/>
      <c r="D54" s="119"/>
      <c r="E54" s="119"/>
      <c r="F54" s="120"/>
      <c r="G54" s="91"/>
      <c r="H54" s="92"/>
      <c r="I54" s="92"/>
      <c r="J54" s="92"/>
      <c r="K54" s="92"/>
      <c r="L54" s="92"/>
      <c r="M54" s="93"/>
      <c r="N54" s="72"/>
      <c r="O54" s="73"/>
      <c r="P54" s="10"/>
      <c r="Q54" s="13" t="s">
        <v>6</v>
      </c>
      <c r="R54" s="13"/>
      <c r="S54" s="72"/>
      <c r="T54" s="75"/>
      <c r="U54" s="72"/>
      <c r="V54" s="73"/>
      <c r="W54" s="10"/>
      <c r="X54" s="13" t="s">
        <v>6</v>
      </c>
      <c r="Y54" s="14"/>
      <c r="Z54" s="72"/>
      <c r="AA54" s="78"/>
      <c r="AB54" s="97"/>
      <c r="AC54" s="81"/>
      <c r="AD54" s="84"/>
      <c r="AE54" s="84"/>
      <c r="AF54" s="69"/>
      <c r="AG54" s="55"/>
      <c r="AH54" s="55"/>
      <c r="AI54" s="28"/>
      <c r="AJ54" s="55"/>
      <c r="AK54" s="55"/>
      <c r="AL54" s="55"/>
      <c r="AM54" s="55"/>
      <c r="AN54" s="55"/>
      <c r="AO54" s="28"/>
      <c r="AP54" s="28"/>
      <c r="AQ54" s="55"/>
      <c r="AR54" s="55"/>
      <c r="AS54" s="28"/>
      <c r="AT54" s="28"/>
      <c r="AU54" s="28"/>
    </row>
    <row r="55" spans="1:47" ht="23.25" customHeight="1" x14ac:dyDescent="0.2">
      <c r="A55" s="28"/>
      <c r="B55" s="112"/>
      <c r="C55" s="113"/>
      <c r="D55" s="113"/>
      <c r="E55" s="113"/>
      <c r="F55" s="114"/>
      <c r="G55" s="5" t="str">
        <f>B51</f>
        <v>ｆa</v>
      </c>
      <c r="H55" s="6" t="str">
        <f>O52</f>
        <v>ア</v>
      </c>
      <c r="I55" s="94" t="str">
        <f>IF(G56="","",IF(G56&gt;L56,"○",IF(G56=L56,"△","●")))</f>
        <v/>
      </c>
      <c r="J55" s="94"/>
      <c r="K55" s="94"/>
      <c r="L55" s="7"/>
      <c r="M55" s="8"/>
      <c r="N55" s="85"/>
      <c r="O55" s="86"/>
      <c r="P55" s="86"/>
      <c r="Q55" s="86"/>
      <c r="R55" s="86"/>
      <c r="S55" s="86"/>
      <c r="T55" s="87"/>
      <c r="U55" s="5" t="str">
        <f>B51</f>
        <v>ｆa</v>
      </c>
      <c r="V55" s="6" t="s">
        <v>32</v>
      </c>
      <c r="W55" s="94" t="str">
        <f>IF(U56="","",IF(U56&gt;Z56,"○",IF(U56=Z56,"△","●")))</f>
        <v/>
      </c>
      <c r="X55" s="94"/>
      <c r="Y55" s="94"/>
      <c r="Z55" s="7"/>
      <c r="AA55" s="9"/>
      <c r="AB55" s="95" t="str">
        <f>IF(P55="","",AC55*3+AD55)</f>
        <v/>
      </c>
      <c r="AC55" s="79" t="str">
        <f>IF(P55="","",COUNTIF(P55:W55,"○"))</f>
        <v/>
      </c>
      <c r="AD55" s="82" t="str">
        <f>IF(P55="","",COUNTIF(P55:W55,"△"))</f>
        <v/>
      </c>
      <c r="AE55" s="82" t="str">
        <f>IF(P55="","",COUNTIF(P55:W55,"●"))</f>
        <v/>
      </c>
      <c r="AF55" s="67" t="str">
        <f>IF(P55="","",RANK(AB55,AB55:AB63))</f>
        <v/>
      </c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</row>
    <row r="56" spans="1:47" ht="23.25" customHeight="1" x14ac:dyDescent="0.2">
      <c r="A56" s="28"/>
      <c r="B56" s="115"/>
      <c r="C56" s="116"/>
      <c r="D56" s="116"/>
      <c r="E56" s="116"/>
      <c r="F56" s="117"/>
      <c r="G56" s="70"/>
      <c r="H56" s="71"/>
      <c r="I56" s="10"/>
      <c r="J56" s="11" t="s">
        <v>6</v>
      </c>
      <c r="K56" s="12"/>
      <c r="L56" s="71"/>
      <c r="M56" s="74"/>
      <c r="N56" s="88"/>
      <c r="O56" s="89"/>
      <c r="P56" s="89"/>
      <c r="Q56" s="89"/>
      <c r="R56" s="89"/>
      <c r="S56" s="89"/>
      <c r="T56" s="90"/>
      <c r="U56" s="70"/>
      <c r="V56" s="76"/>
      <c r="W56" s="10"/>
      <c r="X56" s="11" t="s">
        <v>6</v>
      </c>
      <c r="Y56" s="12"/>
      <c r="Z56" s="70"/>
      <c r="AA56" s="77"/>
      <c r="AB56" s="96"/>
      <c r="AC56" s="80"/>
      <c r="AD56" s="83"/>
      <c r="AE56" s="83"/>
      <c r="AF56" s="6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</row>
    <row r="57" spans="1:47" ht="23.25" customHeight="1" x14ac:dyDescent="0.2">
      <c r="A57" s="28"/>
      <c r="B57" s="118" t="s">
        <v>33</v>
      </c>
      <c r="C57" s="119"/>
      <c r="D57" s="119"/>
      <c r="E57" s="119"/>
      <c r="F57" s="120"/>
      <c r="G57" s="72"/>
      <c r="H57" s="73"/>
      <c r="I57" s="15"/>
      <c r="J57" s="13" t="s">
        <v>6</v>
      </c>
      <c r="K57" s="14"/>
      <c r="L57" s="73"/>
      <c r="M57" s="75"/>
      <c r="N57" s="91"/>
      <c r="O57" s="92"/>
      <c r="P57" s="92"/>
      <c r="Q57" s="92"/>
      <c r="R57" s="92"/>
      <c r="S57" s="92"/>
      <c r="T57" s="93"/>
      <c r="U57" s="72"/>
      <c r="V57" s="73"/>
      <c r="W57" s="10"/>
      <c r="X57" s="13" t="s">
        <v>6</v>
      </c>
      <c r="Y57" s="12"/>
      <c r="Z57" s="72"/>
      <c r="AA57" s="78"/>
      <c r="AB57" s="97"/>
      <c r="AC57" s="81"/>
      <c r="AD57" s="84"/>
      <c r="AE57" s="84"/>
      <c r="AF57" s="69"/>
    </row>
    <row r="58" spans="1:47" ht="23.25" customHeight="1" x14ac:dyDescent="0.2">
      <c r="A58" s="28"/>
      <c r="B58" s="112"/>
      <c r="C58" s="113"/>
      <c r="D58" s="113"/>
      <c r="E58" s="113"/>
      <c r="F58" s="114"/>
      <c r="G58" s="5" t="str">
        <f>B51</f>
        <v>ｆa</v>
      </c>
      <c r="H58" s="6" t="str">
        <f>V52</f>
        <v>ウ</v>
      </c>
      <c r="I58" s="94" t="str">
        <f>IF(G59="","",IF(G59&gt;L59,"○",IF(G59=L59,"△","●")))</f>
        <v/>
      </c>
      <c r="J58" s="94"/>
      <c r="K58" s="94"/>
      <c r="L58" s="7"/>
      <c r="M58" s="8"/>
      <c r="N58" s="5" t="str">
        <f>B51</f>
        <v>ｆa</v>
      </c>
      <c r="O58" s="6" t="str">
        <f>V55</f>
        <v>イ</v>
      </c>
      <c r="P58" s="94" t="str">
        <f>IF(N59="","",IF(N59&gt;S59,"○",IF(N59=S59,"△","●")))</f>
        <v/>
      </c>
      <c r="Q58" s="94"/>
      <c r="R58" s="94"/>
      <c r="S58" s="7"/>
      <c r="T58" s="8"/>
      <c r="U58" s="85"/>
      <c r="V58" s="86"/>
      <c r="W58" s="86"/>
      <c r="X58" s="86"/>
      <c r="Y58" s="86"/>
      <c r="Z58" s="86"/>
      <c r="AA58" s="98"/>
      <c r="AB58" s="95" t="str">
        <f>IF(P58="","",AC58*3+AD58)</f>
        <v/>
      </c>
      <c r="AC58" s="79" t="str">
        <f>IF(P58="","",COUNTIF(P58:W58,"○"))</f>
        <v/>
      </c>
      <c r="AD58" s="82" t="str">
        <f>IF(P58="","",COUNTIF(P58:W58,"△"))</f>
        <v/>
      </c>
      <c r="AE58" s="82" t="str">
        <f>IF(P58="","",COUNTIF(P58:W58,"●"))</f>
        <v/>
      </c>
      <c r="AF58" s="67" t="str">
        <f>IF(P58="","",RANK(AB58,AB58:AB66))</f>
        <v/>
      </c>
    </row>
    <row r="59" spans="1:47" ht="23.25" customHeight="1" x14ac:dyDescent="0.2">
      <c r="A59" s="28"/>
      <c r="B59" s="115"/>
      <c r="C59" s="116"/>
      <c r="D59" s="116"/>
      <c r="E59" s="116"/>
      <c r="F59" s="117"/>
      <c r="G59" s="70"/>
      <c r="H59" s="76"/>
      <c r="I59" s="10"/>
      <c r="J59" s="21" t="s">
        <v>6</v>
      </c>
      <c r="K59" s="12"/>
      <c r="L59" s="76"/>
      <c r="M59" s="74"/>
      <c r="N59" s="70"/>
      <c r="O59" s="76"/>
      <c r="P59" s="10"/>
      <c r="Q59" s="21" t="s">
        <v>6</v>
      </c>
      <c r="R59" s="12"/>
      <c r="S59" s="76"/>
      <c r="T59" s="74"/>
      <c r="U59" s="88"/>
      <c r="V59" s="89"/>
      <c r="W59" s="89"/>
      <c r="X59" s="89"/>
      <c r="Y59" s="89"/>
      <c r="Z59" s="89"/>
      <c r="AA59" s="99"/>
      <c r="AB59" s="96"/>
      <c r="AC59" s="80"/>
      <c r="AD59" s="83"/>
      <c r="AE59" s="83"/>
      <c r="AF59" s="68"/>
    </row>
    <row r="60" spans="1:47" ht="23.25" customHeight="1" thickBot="1" x14ac:dyDescent="0.25">
      <c r="A60" s="28"/>
      <c r="B60" s="121" t="s">
        <v>34</v>
      </c>
      <c r="C60" s="122"/>
      <c r="D60" s="122"/>
      <c r="E60" s="122"/>
      <c r="F60" s="123"/>
      <c r="G60" s="107"/>
      <c r="H60" s="108"/>
      <c r="I60" s="16"/>
      <c r="J60" s="17" t="s">
        <v>6</v>
      </c>
      <c r="K60" s="18"/>
      <c r="L60" s="108"/>
      <c r="M60" s="109"/>
      <c r="N60" s="107"/>
      <c r="O60" s="108"/>
      <c r="P60" s="16"/>
      <c r="Q60" s="17" t="s">
        <v>6</v>
      </c>
      <c r="R60" s="18"/>
      <c r="S60" s="108"/>
      <c r="T60" s="109"/>
      <c r="U60" s="100"/>
      <c r="V60" s="101"/>
      <c r="W60" s="101"/>
      <c r="X60" s="101"/>
      <c r="Y60" s="101"/>
      <c r="Z60" s="101"/>
      <c r="AA60" s="102"/>
      <c r="AB60" s="103"/>
      <c r="AC60" s="104"/>
      <c r="AD60" s="105"/>
      <c r="AE60" s="105"/>
      <c r="AF60" s="106"/>
    </row>
    <row r="61" spans="1:47" ht="13.8" thickBot="1" x14ac:dyDescent="0.25">
      <c r="A61" s="28"/>
      <c r="B61" s="28"/>
      <c r="C61" s="28"/>
      <c r="D61" s="28"/>
      <c r="E61" s="28"/>
      <c r="F61" s="28"/>
      <c r="G61" s="28"/>
      <c r="H61" s="28"/>
      <c r="I61" s="26"/>
      <c r="J61" s="26"/>
      <c r="K61" s="28"/>
      <c r="L61" s="26"/>
      <c r="M61" s="26"/>
      <c r="N61" s="28"/>
      <c r="O61" s="28"/>
      <c r="P61" s="28"/>
      <c r="Q61" s="28"/>
      <c r="R61" s="28"/>
      <c r="S61" s="28"/>
      <c r="T61" s="28"/>
      <c r="U61" s="26"/>
      <c r="V61" s="26"/>
      <c r="W61" s="28"/>
      <c r="X61" s="26"/>
      <c r="Y61" s="26"/>
      <c r="Z61" s="28"/>
      <c r="AA61" s="28"/>
      <c r="AB61" s="28"/>
      <c r="AC61" s="28"/>
      <c r="AD61" s="28"/>
      <c r="AE61" s="28"/>
      <c r="AF61" s="28"/>
    </row>
    <row r="62" spans="1:47" ht="33.6" x14ac:dyDescent="0.2">
      <c r="A62" s="28"/>
      <c r="B62" s="110" t="s">
        <v>35</v>
      </c>
      <c r="C62" s="64"/>
      <c r="D62" s="64"/>
      <c r="E62" s="64"/>
      <c r="F62" s="65"/>
      <c r="G62" s="63">
        <f>B63</f>
        <v>0</v>
      </c>
      <c r="H62" s="64"/>
      <c r="I62" s="64"/>
      <c r="J62" s="64"/>
      <c r="K62" s="64"/>
      <c r="L62" s="64"/>
      <c r="M62" s="65"/>
      <c r="N62" s="63">
        <f>B66</f>
        <v>0</v>
      </c>
      <c r="O62" s="64"/>
      <c r="P62" s="64"/>
      <c r="Q62" s="64"/>
      <c r="R62" s="64"/>
      <c r="S62" s="64"/>
      <c r="T62" s="65"/>
      <c r="U62" s="63">
        <f>B69</f>
        <v>0</v>
      </c>
      <c r="V62" s="64"/>
      <c r="W62" s="64"/>
      <c r="X62" s="64"/>
      <c r="Y62" s="64"/>
      <c r="Z62" s="64"/>
      <c r="AA62" s="66"/>
      <c r="AB62" s="2" t="s">
        <v>0</v>
      </c>
      <c r="AC62" s="3" t="s">
        <v>1</v>
      </c>
      <c r="AD62" s="3" t="s">
        <v>2</v>
      </c>
      <c r="AE62" s="3" t="s">
        <v>3</v>
      </c>
      <c r="AF62" s="4" t="s">
        <v>4</v>
      </c>
    </row>
    <row r="63" spans="1:47" ht="23.25" customHeight="1" x14ac:dyDescent="0.2">
      <c r="A63" s="28"/>
      <c r="B63" s="112"/>
      <c r="C63" s="113"/>
      <c r="D63" s="113"/>
      <c r="E63" s="113"/>
      <c r="F63" s="114"/>
      <c r="G63" s="85"/>
      <c r="H63" s="86"/>
      <c r="I63" s="86"/>
      <c r="J63" s="86"/>
      <c r="K63" s="86"/>
      <c r="L63" s="86"/>
      <c r="M63" s="87"/>
      <c r="N63" s="5" t="str">
        <f>B62</f>
        <v>ｆb</v>
      </c>
      <c r="O63" s="6" t="s">
        <v>29</v>
      </c>
      <c r="P63" s="94" t="str">
        <f>IF(N64="","",IF(N64&gt;S64,"○",IF(N64=S64,"△","●")))</f>
        <v/>
      </c>
      <c r="Q63" s="94"/>
      <c r="R63" s="94"/>
      <c r="S63" s="7"/>
      <c r="T63" s="8"/>
      <c r="U63" s="5" t="str">
        <f>B62</f>
        <v>ｆb</v>
      </c>
      <c r="V63" s="6" t="s">
        <v>30</v>
      </c>
      <c r="W63" s="94" t="str">
        <f>IF(U64="","",IF(U64&gt;Z64,"○",IF(U64=Z64,"△","●")))</f>
        <v/>
      </c>
      <c r="X63" s="94"/>
      <c r="Y63" s="94"/>
      <c r="Z63" s="7"/>
      <c r="AA63" s="9"/>
      <c r="AB63" s="95" t="str">
        <f>IF(P63="","",AC63*3+AD63)</f>
        <v/>
      </c>
      <c r="AC63" s="79" t="str">
        <f>IF(P63="","",COUNTIF(P63:W63,"○"))</f>
        <v/>
      </c>
      <c r="AD63" s="82" t="str">
        <f>IF(P63="","",COUNTIF(P63:W63,"△"))</f>
        <v/>
      </c>
      <c r="AE63" s="82" t="str">
        <f>IF(P63="","",COUNTIF(P63:W63,"●"))</f>
        <v/>
      </c>
      <c r="AF63" s="67" t="str">
        <f>IF(P63="","",RANK(AB63,AB63:AB71))</f>
        <v/>
      </c>
    </row>
    <row r="64" spans="1:47" ht="23.25" customHeight="1" x14ac:dyDescent="0.2">
      <c r="A64" s="28"/>
      <c r="B64" s="115"/>
      <c r="C64" s="116"/>
      <c r="D64" s="116"/>
      <c r="E64" s="116"/>
      <c r="F64" s="117"/>
      <c r="G64" s="88"/>
      <c r="H64" s="89"/>
      <c r="I64" s="89"/>
      <c r="J64" s="89"/>
      <c r="K64" s="89"/>
      <c r="L64" s="89"/>
      <c r="M64" s="90"/>
      <c r="N64" s="70"/>
      <c r="O64" s="71"/>
      <c r="P64" s="10"/>
      <c r="Q64" s="11" t="s">
        <v>6</v>
      </c>
      <c r="R64" s="11"/>
      <c r="S64" s="70"/>
      <c r="T64" s="74"/>
      <c r="U64" s="70"/>
      <c r="V64" s="76"/>
      <c r="W64" s="10"/>
      <c r="X64" s="11" t="s">
        <v>6</v>
      </c>
      <c r="Y64" s="12"/>
      <c r="Z64" s="70"/>
      <c r="AA64" s="77"/>
      <c r="AB64" s="96"/>
      <c r="AC64" s="80"/>
      <c r="AD64" s="83"/>
      <c r="AE64" s="83"/>
      <c r="AF64" s="68"/>
    </row>
    <row r="65" spans="1:32" ht="23.25" customHeight="1" x14ac:dyDescent="0.2">
      <c r="A65" s="28"/>
      <c r="B65" s="118" t="s">
        <v>36</v>
      </c>
      <c r="C65" s="119"/>
      <c r="D65" s="119"/>
      <c r="E65" s="119"/>
      <c r="F65" s="120"/>
      <c r="G65" s="91"/>
      <c r="H65" s="92"/>
      <c r="I65" s="92"/>
      <c r="J65" s="92"/>
      <c r="K65" s="92"/>
      <c r="L65" s="92"/>
      <c r="M65" s="93"/>
      <c r="N65" s="72"/>
      <c r="O65" s="73"/>
      <c r="P65" s="10"/>
      <c r="Q65" s="13" t="s">
        <v>6</v>
      </c>
      <c r="R65" s="13"/>
      <c r="S65" s="72"/>
      <c r="T65" s="75"/>
      <c r="U65" s="72"/>
      <c r="V65" s="73"/>
      <c r="W65" s="10"/>
      <c r="X65" s="13" t="s">
        <v>6</v>
      </c>
      <c r="Y65" s="14"/>
      <c r="Z65" s="72"/>
      <c r="AA65" s="78"/>
      <c r="AB65" s="97"/>
      <c r="AC65" s="81"/>
      <c r="AD65" s="84"/>
      <c r="AE65" s="84"/>
      <c r="AF65" s="69"/>
    </row>
    <row r="66" spans="1:32" ht="23.25" customHeight="1" x14ac:dyDescent="0.2">
      <c r="A66" s="28"/>
      <c r="B66" s="112"/>
      <c r="C66" s="113"/>
      <c r="D66" s="113"/>
      <c r="E66" s="113"/>
      <c r="F66" s="114"/>
      <c r="G66" s="5" t="str">
        <f>B62</f>
        <v>ｆb</v>
      </c>
      <c r="H66" s="6" t="str">
        <f>O63</f>
        <v>ア</v>
      </c>
      <c r="I66" s="94" t="str">
        <f>IF(G67="","",IF(G67&gt;L67,"○",IF(G67=L67,"△","●")))</f>
        <v/>
      </c>
      <c r="J66" s="94"/>
      <c r="K66" s="94"/>
      <c r="L66" s="7"/>
      <c r="M66" s="8"/>
      <c r="N66" s="85"/>
      <c r="O66" s="86"/>
      <c r="P66" s="86"/>
      <c r="Q66" s="86"/>
      <c r="R66" s="86"/>
      <c r="S66" s="86"/>
      <c r="T66" s="87"/>
      <c r="U66" s="5" t="str">
        <f>B62</f>
        <v>ｆb</v>
      </c>
      <c r="V66" s="6" t="s">
        <v>32</v>
      </c>
      <c r="W66" s="94" t="str">
        <f>IF(U67="","",IF(U67&gt;Z67,"○",IF(U67=Z67,"△","●")))</f>
        <v/>
      </c>
      <c r="X66" s="94"/>
      <c r="Y66" s="94"/>
      <c r="Z66" s="7"/>
      <c r="AA66" s="9"/>
      <c r="AB66" s="95" t="str">
        <f>IF(P66="","",AC66*3+AD66)</f>
        <v/>
      </c>
      <c r="AC66" s="79" t="str">
        <f>IF(P66="","",COUNTIF(P66:W66,"○"))</f>
        <v/>
      </c>
      <c r="AD66" s="82" t="str">
        <f>IF(P66="","",COUNTIF(P66:W66,"△"))</f>
        <v/>
      </c>
      <c r="AE66" s="82" t="str">
        <f>IF(P66="","",COUNTIF(P66:W66,"●"))</f>
        <v/>
      </c>
      <c r="AF66" s="67" t="str">
        <f>IF(P66="","",RANK(AB66,AB66:AB74))</f>
        <v/>
      </c>
    </row>
    <row r="67" spans="1:32" ht="23.25" customHeight="1" x14ac:dyDescent="0.2">
      <c r="A67" s="28"/>
      <c r="B67" s="115"/>
      <c r="C67" s="116"/>
      <c r="D67" s="116"/>
      <c r="E67" s="116"/>
      <c r="F67" s="117"/>
      <c r="G67" s="70"/>
      <c r="H67" s="71"/>
      <c r="I67" s="10"/>
      <c r="J67" s="11" t="s">
        <v>6</v>
      </c>
      <c r="K67" s="12"/>
      <c r="L67" s="71"/>
      <c r="M67" s="74"/>
      <c r="N67" s="88"/>
      <c r="O67" s="89"/>
      <c r="P67" s="89"/>
      <c r="Q67" s="89"/>
      <c r="R67" s="89"/>
      <c r="S67" s="89"/>
      <c r="T67" s="90"/>
      <c r="U67" s="70"/>
      <c r="V67" s="76"/>
      <c r="W67" s="10"/>
      <c r="X67" s="11" t="s">
        <v>6</v>
      </c>
      <c r="Y67" s="12"/>
      <c r="Z67" s="70"/>
      <c r="AA67" s="77"/>
      <c r="AB67" s="96"/>
      <c r="AC67" s="80"/>
      <c r="AD67" s="83"/>
      <c r="AE67" s="83"/>
      <c r="AF67" s="68"/>
    </row>
    <row r="68" spans="1:32" ht="23.25" customHeight="1" x14ac:dyDescent="0.2">
      <c r="A68" s="28"/>
      <c r="B68" s="118" t="s">
        <v>37</v>
      </c>
      <c r="C68" s="119"/>
      <c r="D68" s="119"/>
      <c r="E68" s="119"/>
      <c r="F68" s="120"/>
      <c r="G68" s="72"/>
      <c r="H68" s="73"/>
      <c r="I68" s="15"/>
      <c r="J68" s="13" t="s">
        <v>6</v>
      </c>
      <c r="K68" s="14"/>
      <c r="L68" s="73"/>
      <c r="M68" s="75"/>
      <c r="N68" s="91"/>
      <c r="O68" s="92"/>
      <c r="P68" s="92"/>
      <c r="Q68" s="92"/>
      <c r="R68" s="92"/>
      <c r="S68" s="92"/>
      <c r="T68" s="93"/>
      <c r="U68" s="72"/>
      <c r="V68" s="73"/>
      <c r="W68" s="10"/>
      <c r="X68" s="13" t="s">
        <v>6</v>
      </c>
      <c r="Y68" s="12"/>
      <c r="Z68" s="72"/>
      <c r="AA68" s="78"/>
      <c r="AB68" s="97"/>
      <c r="AC68" s="81"/>
      <c r="AD68" s="84"/>
      <c r="AE68" s="84"/>
      <c r="AF68" s="69"/>
    </row>
    <row r="69" spans="1:32" ht="23.25" customHeight="1" x14ac:dyDescent="0.2">
      <c r="A69" s="28"/>
      <c r="B69" s="112"/>
      <c r="C69" s="113"/>
      <c r="D69" s="113"/>
      <c r="E69" s="113"/>
      <c r="F69" s="114"/>
      <c r="G69" s="5" t="str">
        <f>B62</f>
        <v>ｆb</v>
      </c>
      <c r="H69" s="6" t="str">
        <f>V63</f>
        <v>ウ</v>
      </c>
      <c r="I69" s="94" t="str">
        <f>IF(G70="","",IF(G70&gt;L70,"○",IF(G70=L70,"△","●")))</f>
        <v/>
      </c>
      <c r="J69" s="94"/>
      <c r="K69" s="94"/>
      <c r="L69" s="7"/>
      <c r="M69" s="8"/>
      <c r="N69" s="5" t="str">
        <f>B62</f>
        <v>ｆb</v>
      </c>
      <c r="O69" s="6" t="str">
        <f>V66</f>
        <v>イ</v>
      </c>
      <c r="P69" s="94" t="str">
        <f>IF(N70="","",IF(N70&gt;S70,"○",IF(N70=S70,"△","●")))</f>
        <v/>
      </c>
      <c r="Q69" s="94"/>
      <c r="R69" s="94"/>
      <c r="S69" s="7"/>
      <c r="T69" s="8"/>
      <c r="U69" s="85"/>
      <c r="V69" s="86"/>
      <c r="W69" s="86"/>
      <c r="X69" s="86"/>
      <c r="Y69" s="86"/>
      <c r="Z69" s="86"/>
      <c r="AA69" s="98"/>
      <c r="AB69" s="95" t="str">
        <f>IF(P69="","",AC69*3+AD69)</f>
        <v/>
      </c>
      <c r="AC69" s="79" t="str">
        <f>IF(P69="","",COUNTIF(P69:W69,"○"))</f>
        <v/>
      </c>
      <c r="AD69" s="82" t="str">
        <f>IF(P69="","",COUNTIF(P69:W69,"△"))</f>
        <v/>
      </c>
      <c r="AE69" s="82" t="str">
        <f>IF(P69="","",COUNTIF(P69:W69,"●"))</f>
        <v/>
      </c>
      <c r="AF69" s="67" t="str">
        <f>IF(P69="","",RANK(AB69,AB69:AB77))</f>
        <v/>
      </c>
    </row>
    <row r="70" spans="1:32" ht="23.25" customHeight="1" x14ac:dyDescent="0.2">
      <c r="A70" s="28"/>
      <c r="B70" s="115"/>
      <c r="C70" s="116"/>
      <c r="D70" s="116"/>
      <c r="E70" s="116"/>
      <c r="F70" s="117"/>
      <c r="G70" s="70"/>
      <c r="H70" s="76"/>
      <c r="I70" s="10"/>
      <c r="J70" s="21" t="s">
        <v>6</v>
      </c>
      <c r="K70" s="12"/>
      <c r="L70" s="76"/>
      <c r="M70" s="74"/>
      <c r="N70" s="70"/>
      <c r="O70" s="76"/>
      <c r="P70" s="10"/>
      <c r="Q70" s="21" t="s">
        <v>6</v>
      </c>
      <c r="R70" s="12"/>
      <c r="S70" s="76"/>
      <c r="T70" s="74"/>
      <c r="U70" s="88"/>
      <c r="V70" s="89"/>
      <c r="W70" s="89"/>
      <c r="X70" s="89"/>
      <c r="Y70" s="89"/>
      <c r="Z70" s="89"/>
      <c r="AA70" s="99"/>
      <c r="AB70" s="96"/>
      <c r="AC70" s="80"/>
      <c r="AD70" s="83"/>
      <c r="AE70" s="83"/>
      <c r="AF70" s="68"/>
    </row>
    <row r="71" spans="1:32" ht="23.25" customHeight="1" thickBot="1" x14ac:dyDescent="0.25">
      <c r="A71" s="28"/>
      <c r="B71" s="121" t="s">
        <v>38</v>
      </c>
      <c r="C71" s="122"/>
      <c r="D71" s="122"/>
      <c r="E71" s="122"/>
      <c r="F71" s="123"/>
      <c r="G71" s="107"/>
      <c r="H71" s="108"/>
      <c r="I71" s="16"/>
      <c r="J71" s="17" t="s">
        <v>6</v>
      </c>
      <c r="K71" s="18"/>
      <c r="L71" s="108"/>
      <c r="M71" s="109"/>
      <c r="N71" s="107"/>
      <c r="O71" s="108"/>
      <c r="P71" s="16"/>
      <c r="Q71" s="17" t="s">
        <v>6</v>
      </c>
      <c r="R71" s="18"/>
      <c r="S71" s="108"/>
      <c r="T71" s="109"/>
      <c r="U71" s="100"/>
      <c r="V71" s="101"/>
      <c r="W71" s="101"/>
      <c r="X71" s="101"/>
      <c r="Y71" s="101"/>
      <c r="Z71" s="101"/>
      <c r="AA71" s="102"/>
      <c r="AB71" s="103"/>
      <c r="AC71" s="104"/>
      <c r="AD71" s="105"/>
      <c r="AE71" s="105"/>
      <c r="AF71" s="106"/>
    </row>
    <row r="72" spans="1:32" ht="13.8" thickBot="1" x14ac:dyDescent="0.25">
      <c r="A72" s="28"/>
      <c r="B72" s="55"/>
      <c r="C72" s="55"/>
      <c r="D72" s="28"/>
      <c r="E72" s="28"/>
      <c r="F72" s="55"/>
      <c r="G72" s="55"/>
      <c r="H72" s="55"/>
      <c r="I72" s="55"/>
      <c r="J72" s="55"/>
      <c r="K72" s="28"/>
      <c r="L72" s="55"/>
      <c r="M72" s="55"/>
      <c r="N72" s="28"/>
      <c r="O72" s="55"/>
      <c r="P72" s="55"/>
      <c r="Q72" s="28"/>
      <c r="R72" s="55"/>
      <c r="S72" s="55"/>
      <c r="T72" s="55"/>
      <c r="U72" s="55"/>
      <c r="V72" s="55"/>
      <c r="W72" s="28"/>
      <c r="X72" s="55"/>
      <c r="Y72" s="55"/>
      <c r="Z72" s="55"/>
      <c r="AA72" s="55"/>
      <c r="AB72" s="55"/>
      <c r="AC72" s="28"/>
      <c r="AD72" s="55"/>
      <c r="AE72" s="55"/>
      <c r="AF72" s="28"/>
    </row>
    <row r="73" spans="1:32" ht="33.6" x14ac:dyDescent="0.2">
      <c r="A73" s="28"/>
      <c r="B73" s="110" t="s">
        <v>39</v>
      </c>
      <c r="C73" s="64"/>
      <c r="D73" s="64"/>
      <c r="E73" s="64"/>
      <c r="F73" s="65"/>
      <c r="G73" s="63">
        <f>B74</f>
        <v>0</v>
      </c>
      <c r="H73" s="64"/>
      <c r="I73" s="64"/>
      <c r="J73" s="64"/>
      <c r="K73" s="64"/>
      <c r="L73" s="64"/>
      <c r="M73" s="65"/>
      <c r="N73" s="63">
        <f>B77</f>
        <v>0</v>
      </c>
      <c r="O73" s="64"/>
      <c r="P73" s="64"/>
      <c r="Q73" s="64"/>
      <c r="R73" s="64"/>
      <c r="S73" s="64"/>
      <c r="T73" s="65"/>
      <c r="U73" s="63">
        <f>B80</f>
        <v>0</v>
      </c>
      <c r="V73" s="64"/>
      <c r="W73" s="64"/>
      <c r="X73" s="64"/>
      <c r="Y73" s="64"/>
      <c r="Z73" s="64"/>
      <c r="AA73" s="66"/>
      <c r="AB73" s="2" t="s">
        <v>0</v>
      </c>
      <c r="AC73" s="3" t="s">
        <v>1</v>
      </c>
      <c r="AD73" s="3" t="s">
        <v>2</v>
      </c>
      <c r="AE73" s="3" t="s">
        <v>3</v>
      </c>
      <c r="AF73" s="4" t="s">
        <v>4</v>
      </c>
    </row>
    <row r="74" spans="1:32" ht="23.25" customHeight="1" x14ac:dyDescent="0.2">
      <c r="A74" s="28"/>
      <c r="B74" s="112"/>
      <c r="C74" s="113"/>
      <c r="D74" s="113"/>
      <c r="E74" s="113"/>
      <c r="F74" s="114"/>
      <c r="G74" s="85"/>
      <c r="H74" s="86"/>
      <c r="I74" s="86"/>
      <c r="J74" s="86"/>
      <c r="K74" s="86"/>
      <c r="L74" s="86"/>
      <c r="M74" s="87"/>
      <c r="N74" s="5" t="str">
        <f>B73</f>
        <v>ｆc</v>
      </c>
      <c r="O74" s="6" t="s">
        <v>29</v>
      </c>
      <c r="P74" s="94" t="str">
        <f>IF(N75="","",IF(N75&gt;S75,"○",IF(N75=S75,"△","●")))</f>
        <v/>
      </c>
      <c r="Q74" s="94"/>
      <c r="R74" s="94"/>
      <c r="S74" s="7"/>
      <c r="T74" s="8"/>
      <c r="U74" s="5" t="str">
        <f>B73</f>
        <v>ｆc</v>
      </c>
      <c r="V74" s="6" t="s">
        <v>30</v>
      </c>
      <c r="W74" s="94" t="str">
        <f>IF(U75="","",IF(U75&gt;Z75,"○",IF(U75=Z75,"△","●")))</f>
        <v/>
      </c>
      <c r="X74" s="94"/>
      <c r="Y74" s="94"/>
      <c r="Z74" s="7"/>
      <c r="AA74" s="9"/>
      <c r="AB74" s="95" t="str">
        <f>IF(P74="","",AC74*3+AD74)</f>
        <v/>
      </c>
      <c r="AC74" s="79" t="str">
        <f>IF(P74="","",COUNTIF(P74:W74,"○"))</f>
        <v/>
      </c>
      <c r="AD74" s="82" t="str">
        <f>IF(P74="","",COUNTIF(P74:W74,"△"))</f>
        <v/>
      </c>
      <c r="AE74" s="82" t="str">
        <f>IF(P74="","",COUNTIF(P74:W74,"●"))</f>
        <v/>
      </c>
      <c r="AF74" s="67" t="str">
        <f>IF(P74="","",RANK(AB74,AB74:AB82))</f>
        <v/>
      </c>
    </row>
    <row r="75" spans="1:32" ht="23.25" customHeight="1" x14ac:dyDescent="0.2">
      <c r="A75" s="28"/>
      <c r="B75" s="115"/>
      <c r="C75" s="116"/>
      <c r="D75" s="116"/>
      <c r="E75" s="116"/>
      <c r="F75" s="117"/>
      <c r="G75" s="88"/>
      <c r="H75" s="89"/>
      <c r="I75" s="89"/>
      <c r="J75" s="89"/>
      <c r="K75" s="89"/>
      <c r="L75" s="89"/>
      <c r="M75" s="90"/>
      <c r="N75" s="70"/>
      <c r="O75" s="71"/>
      <c r="P75" s="10"/>
      <c r="Q75" s="11" t="s">
        <v>6</v>
      </c>
      <c r="R75" s="11"/>
      <c r="S75" s="70"/>
      <c r="T75" s="74"/>
      <c r="U75" s="70"/>
      <c r="V75" s="76"/>
      <c r="W75" s="10"/>
      <c r="X75" s="11" t="s">
        <v>6</v>
      </c>
      <c r="Y75" s="12"/>
      <c r="Z75" s="70"/>
      <c r="AA75" s="77"/>
      <c r="AB75" s="96"/>
      <c r="AC75" s="80"/>
      <c r="AD75" s="83"/>
      <c r="AE75" s="83"/>
      <c r="AF75" s="68"/>
    </row>
    <row r="76" spans="1:32" ht="23.25" customHeight="1" x14ac:dyDescent="0.2">
      <c r="A76" s="28"/>
      <c r="B76" s="118" t="s">
        <v>40</v>
      </c>
      <c r="C76" s="119"/>
      <c r="D76" s="119"/>
      <c r="E76" s="119"/>
      <c r="F76" s="120"/>
      <c r="G76" s="91"/>
      <c r="H76" s="92"/>
      <c r="I76" s="92"/>
      <c r="J76" s="92"/>
      <c r="K76" s="92"/>
      <c r="L76" s="92"/>
      <c r="M76" s="93"/>
      <c r="N76" s="72"/>
      <c r="O76" s="73"/>
      <c r="P76" s="10"/>
      <c r="Q76" s="13" t="s">
        <v>6</v>
      </c>
      <c r="R76" s="13"/>
      <c r="S76" s="72"/>
      <c r="T76" s="75"/>
      <c r="U76" s="72"/>
      <c r="V76" s="73"/>
      <c r="W76" s="10"/>
      <c r="X76" s="13" t="s">
        <v>6</v>
      </c>
      <c r="Y76" s="14"/>
      <c r="Z76" s="72"/>
      <c r="AA76" s="78"/>
      <c r="AB76" s="97"/>
      <c r="AC76" s="81"/>
      <c r="AD76" s="84"/>
      <c r="AE76" s="84"/>
      <c r="AF76" s="69"/>
    </row>
    <row r="77" spans="1:32" ht="23.25" customHeight="1" x14ac:dyDescent="0.2">
      <c r="A77" s="28"/>
      <c r="B77" s="112"/>
      <c r="C77" s="113"/>
      <c r="D77" s="113"/>
      <c r="E77" s="113"/>
      <c r="F77" s="114"/>
      <c r="G77" s="5" t="str">
        <f>B73</f>
        <v>ｆc</v>
      </c>
      <c r="H77" s="6" t="str">
        <f>O74</f>
        <v>ア</v>
      </c>
      <c r="I77" s="94" t="str">
        <f>IF(G78="","",IF(G78&gt;L78,"○",IF(G78=L78,"△","●")))</f>
        <v/>
      </c>
      <c r="J77" s="94"/>
      <c r="K77" s="94"/>
      <c r="L77" s="7"/>
      <c r="M77" s="8"/>
      <c r="N77" s="85"/>
      <c r="O77" s="86"/>
      <c r="P77" s="86"/>
      <c r="Q77" s="86"/>
      <c r="R77" s="86"/>
      <c r="S77" s="86"/>
      <c r="T77" s="87"/>
      <c r="U77" s="5" t="str">
        <f>B73</f>
        <v>ｆc</v>
      </c>
      <c r="V77" s="6" t="s">
        <v>32</v>
      </c>
      <c r="W77" s="94" t="str">
        <f>IF(U78="","",IF(U78&gt;Z78,"○",IF(U78=Z78,"△","●")))</f>
        <v/>
      </c>
      <c r="X77" s="94"/>
      <c r="Y77" s="94"/>
      <c r="Z77" s="7"/>
      <c r="AA77" s="9"/>
      <c r="AB77" s="95" t="str">
        <f>IF(P77="","",AC77*3+AD77)</f>
        <v/>
      </c>
      <c r="AC77" s="79" t="str">
        <f>IF(P77="","",COUNTIF(P77:W77,"○"))</f>
        <v/>
      </c>
      <c r="AD77" s="82" t="str">
        <f>IF(P77="","",COUNTIF(P77:W77,"△"))</f>
        <v/>
      </c>
      <c r="AE77" s="82" t="str">
        <f>IF(P77="","",COUNTIF(P77:W77,"●"))</f>
        <v/>
      </c>
      <c r="AF77" s="67" t="str">
        <f>IF(P77="","",RANK(AB77,AB77:AB87))</f>
        <v/>
      </c>
    </row>
    <row r="78" spans="1:32" ht="23.25" customHeight="1" x14ac:dyDescent="0.2">
      <c r="A78" s="28"/>
      <c r="B78" s="115"/>
      <c r="C78" s="116"/>
      <c r="D78" s="116"/>
      <c r="E78" s="116"/>
      <c r="F78" s="117"/>
      <c r="G78" s="70"/>
      <c r="H78" s="71"/>
      <c r="I78" s="10"/>
      <c r="J78" s="11" t="s">
        <v>6</v>
      </c>
      <c r="K78" s="12"/>
      <c r="L78" s="71"/>
      <c r="M78" s="74"/>
      <c r="N78" s="88"/>
      <c r="O78" s="89"/>
      <c r="P78" s="89"/>
      <c r="Q78" s="89"/>
      <c r="R78" s="89"/>
      <c r="S78" s="89"/>
      <c r="T78" s="90"/>
      <c r="U78" s="70"/>
      <c r="V78" s="76"/>
      <c r="W78" s="10"/>
      <c r="X78" s="11" t="s">
        <v>6</v>
      </c>
      <c r="Y78" s="12"/>
      <c r="Z78" s="70"/>
      <c r="AA78" s="77"/>
      <c r="AB78" s="96"/>
      <c r="AC78" s="80"/>
      <c r="AD78" s="83"/>
      <c r="AE78" s="83"/>
      <c r="AF78" s="68"/>
    </row>
    <row r="79" spans="1:32" ht="23.25" customHeight="1" x14ac:dyDescent="0.2">
      <c r="A79" s="28"/>
      <c r="B79" s="118" t="s">
        <v>41</v>
      </c>
      <c r="C79" s="119"/>
      <c r="D79" s="119"/>
      <c r="E79" s="119"/>
      <c r="F79" s="120"/>
      <c r="G79" s="72"/>
      <c r="H79" s="73"/>
      <c r="I79" s="15"/>
      <c r="J79" s="13" t="s">
        <v>6</v>
      </c>
      <c r="K79" s="14"/>
      <c r="L79" s="73"/>
      <c r="M79" s="75"/>
      <c r="N79" s="91"/>
      <c r="O79" s="92"/>
      <c r="P79" s="92"/>
      <c r="Q79" s="92"/>
      <c r="R79" s="92"/>
      <c r="S79" s="92"/>
      <c r="T79" s="93"/>
      <c r="U79" s="72"/>
      <c r="V79" s="73"/>
      <c r="W79" s="10"/>
      <c r="X79" s="13" t="s">
        <v>6</v>
      </c>
      <c r="Y79" s="12"/>
      <c r="Z79" s="72"/>
      <c r="AA79" s="78"/>
      <c r="AB79" s="97"/>
      <c r="AC79" s="81"/>
      <c r="AD79" s="84"/>
      <c r="AE79" s="84"/>
      <c r="AF79" s="69"/>
    </row>
    <row r="80" spans="1:32" ht="23.25" customHeight="1" x14ac:dyDescent="0.2">
      <c r="A80" s="28"/>
      <c r="B80" s="112"/>
      <c r="C80" s="113"/>
      <c r="D80" s="113"/>
      <c r="E80" s="113"/>
      <c r="F80" s="114"/>
      <c r="G80" s="5" t="str">
        <f>B73</f>
        <v>ｆc</v>
      </c>
      <c r="H80" s="6" t="str">
        <f>V74</f>
        <v>ウ</v>
      </c>
      <c r="I80" s="94" t="str">
        <f>IF(G81="","",IF(G81&gt;L81,"○",IF(G81=L81,"△","●")))</f>
        <v/>
      </c>
      <c r="J80" s="94"/>
      <c r="K80" s="94"/>
      <c r="L80" s="7"/>
      <c r="M80" s="8"/>
      <c r="N80" s="5" t="str">
        <f>B73</f>
        <v>ｆc</v>
      </c>
      <c r="O80" s="6" t="str">
        <f>V77</f>
        <v>イ</v>
      </c>
      <c r="P80" s="94" t="str">
        <f>IF(N81="","",IF(N81&gt;S81,"○",IF(N81=S81,"△","●")))</f>
        <v/>
      </c>
      <c r="Q80" s="94"/>
      <c r="R80" s="94"/>
      <c r="S80" s="7"/>
      <c r="T80" s="8"/>
      <c r="U80" s="85"/>
      <c r="V80" s="86"/>
      <c r="W80" s="86"/>
      <c r="X80" s="86"/>
      <c r="Y80" s="86"/>
      <c r="Z80" s="86"/>
      <c r="AA80" s="98"/>
      <c r="AB80" s="95" t="str">
        <f>IF(P80="","",AC80*3+AD80)</f>
        <v/>
      </c>
      <c r="AC80" s="79" t="str">
        <f>IF(P80="","",COUNTIF(P80:W80,"○"))</f>
        <v/>
      </c>
      <c r="AD80" s="82" t="str">
        <f>IF(P80="","",COUNTIF(P80:W80,"△"))</f>
        <v/>
      </c>
      <c r="AE80" s="82" t="str">
        <f>IF(P80="","",COUNTIF(P80:W80,"●"))</f>
        <v/>
      </c>
      <c r="AF80" s="67" t="str">
        <f>IF(P80="","",RANK(AB80,AB80:AB90))</f>
        <v/>
      </c>
    </row>
    <row r="81" spans="1:32" ht="23.25" customHeight="1" x14ac:dyDescent="0.2">
      <c r="A81" s="28"/>
      <c r="B81" s="115"/>
      <c r="C81" s="116"/>
      <c r="D81" s="116"/>
      <c r="E81" s="116"/>
      <c r="F81" s="117"/>
      <c r="G81" s="70"/>
      <c r="H81" s="76"/>
      <c r="I81" s="10"/>
      <c r="J81" s="21" t="s">
        <v>6</v>
      </c>
      <c r="K81" s="12"/>
      <c r="L81" s="76"/>
      <c r="M81" s="74"/>
      <c r="N81" s="70"/>
      <c r="O81" s="76"/>
      <c r="P81" s="10"/>
      <c r="Q81" s="21" t="s">
        <v>6</v>
      </c>
      <c r="R81" s="12"/>
      <c r="S81" s="76"/>
      <c r="T81" s="74"/>
      <c r="U81" s="88"/>
      <c r="V81" s="89"/>
      <c r="W81" s="89"/>
      <c r="X81" s="89"/>
      <c r="Y81" s="89"/>
      <c r="Z81" s="89"/>
      <c r="AA81" s="99"/>
      <c r="AB81" s="96"/>
      <c r="AC81" s="80"/>
      <c r="AD81" s="83"/>
      <c r="AE81" s="83"/>
      <c r="AF81" s="68"/>
    </row>
    <row r="82" spans="1:32" ht="23.25" customHeight="1" thickBot="1" x14ac:dyDescent="0.25">
      <c r="A82" s="28"/>
      <c r="B82" s="121" t="s">
        <v>42</v>
      </c>
      <c r="C82" s="122"/>
      <c r="D82" s="122"/>
      <c r="E82" s="122"/>
      <c r="F82" s="123"/>
      <c r="G82" s="107"/>
      <c r="H82" s="108"/>
      <c r="I82" s="16"/>
      <c r="J82" s="17" t="s">
        <v>6</v>
      </c>
      <c r="K82" s="18"/>
      <c r="L82" s="108"/>
      <c r="M82" s="109"/>
      <c r="N82" s="107"/>
      <c r="O82" s="108"/>
      <c r="P82" s="16"/>
      <c r="Q82" s="17" t="s">
        <v>6</v>
      </c>
      <c r="R82" s="18"/>
      <c r="S82" s="108"/>
      <c r="T82" s="109"/>
      <c r="U82" s="100"/>
      <c r="V82" s="101"/>
      <c r="W82" s="101"/>
      <c r="X82" s="101"/>
      <c r="Y82" s="101"/>
      <c r="Z82" s="101"/>
      <c r="AA82" s="102"/>
      <c r="AB82" s="103"/>
      <c r="AC82" s="104"/>
      <c r="AD82" s="105"/>
      <c r="AE82" s="105"/>
      <c r="AF82" s="106"/>
    </row>
    <row r="83" spans="1:32" ht="23.25" customHeight="1" x14ac:dyDescent="0.2">
      <c r="A83" s="28"/>
      <c r="B83" s="19"/>
      <c r="C83" s="19"/>
      <c r="D83" s="19"/>
      <c r="E83" s="19"/>
      <c r="F83" s="19"/>
      <c r="G83" s="20"/>
      <c r="H83" s="20"/>
      <c r="I83" s="21"/>
      <c r="J83" s="21"/>
      <c r="K83" s="21"/>
      <c r="L83" s="20"/>
      <c r="M83" s="20"/>
      <c r="N83" s="20"/>
      <c r="O83" s="20"/>
      <c r="P83" s="21"/>
      <c r="Q83" s="21"/>
      <c r="R83" s="21"/>
      <c r="S83" s="20"/>
      <c r="T83" s="20"/>
      <c r="U83" s="22"/>
      <c r="V83" s="22"/>
      <c r="W83" s="22"/>
      <c r="X83" s="22"/>
      <c r="Y83" s="22"/>
      <c r="Z83" s="22"/>
      <c r="AA83" s="22"/>
      <c r="AB83" s="23"/>
      <c r="AC83" s="23"/>
      <c r="AD83" s="23"/>
      <c r="AE83" s="23"/>
      <c r="AF83" s="24"/>
    </row>
    <row r="84" spans="1:32" ht="23.25" customHeight="1" x14ac:dyDescent="0.2">
      <c r="A84" s="28"/>
      <c r="B84" s="57" t="s">
        <v>43</v>
      </c>
      <c r="C84" s="19"/>
      <c r="D84" s="19"/>
      <c r="E84" s="19"/>
      <c r="F84" s="19"/>
      <c r="G84" s="20"/>
      <c r="H84" s="20"/>
      <c r="I84" s="21"/>
      <c r="J84" s="21"/>
      <c r="K84" s="21"/>
      <c r="L84" s="20"/>
      <c r="M84" s="20"/>
      <c r="N84" s="20"/>
      <c r="O84" s="20"/>
      <c r="P84" s="21"/>
      <c r="Q84" s="21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3"/>
      <c r="AC84" s="23"/>
      <c r="AD84" s="23"/>
      <c r="AE84" s="23"/>
      <c r="AF84" s="24"/>
    </row>
    <row r="85" spans="1:32" ht="13.8" thickBot="1" x14ac:dyDescent="0.25">
      <c r="A85" s="28"/>
      <c r="B85" s="28"/>
      <c r="C85" s="28"/>
      <c r="D85" s="28"/>
      <c r="E85" s="28"/>
      <c r="F85" s="28"/>
      <c r="G85" s="28"/>
      <c r="H85" s="28"/>
      <c r="I85" s="26"/>
      <c r="J85" s="2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 ht="33.6" x14ac:dyDescent="0.2">
      <c r="A86" s="28"/>
      <c r="B86" s="110" t="s">
        <v>44</v>
      </c>
      <c r="C86" s="64"/>
      <c r="D86" s="64"/>
      <c r="E86" s="64"/>
      <c r="F86" s="65"/>
      <c r="G86" s="63">
        <f>B87</f>
        <v>0</v>
      </c>
      <c r="H86" s="64"/>
      <c r="I86" s="64"/>
      <c r="J86" s="64"/>
      <c r="K86" s="64"/>
      <c r="L86" s="64"/>
      <c r="M86" s="65"/>
      <c r="N86" s="63">
        <f>B90</f>
        <v>0</v>
      </c>
      <c r="O86" s="64"/>
      <c r="P86" s="64"/>
      <c r="Q86" s="64"/>
      <c r="R86" s="64"/>
      <c r="S86" s="64"/>
      <c r="T86" s="65"/>
      <c r="U86" s="63">
        <f>B93</f>
        <v>0</v>
      </c>
      <c r="V86" s="64"/>
      <c r="W86" s="64"/>
      <c r="X86" s="64"/>
      <c r="Y86" s="64"/>
      <c r="Z86" s="64"/>
      <c r="AA86" s="66"/>
      <c r="AB86" s="2" t="s">
        <v>0</v>
      </c>
      <c r="AC86" s="3" t="s">
        <v>1</v>
      </c>
      <c r="AD86" s="3" t="s">
        <v>2</v>
      </c>
      <c r="AE86" s="3" t="s">
        <v>3</v>
      </c>
      <c r="AF86" s="4" t="s">
        <v>4</v>
      </c>
    </row>
    <row r="87" spans="1:32" ht="23.25" customHeight="1" x14ac:dyDescent="0.2">
      <c r="A87" s="28"/>
      <c r="B87" s="112"/>
      <c r="C87" s="113"/>
      <c r="D87" s="113"/>
      <c r="E87" s="113"/>
      <c r="F87" s="114"/>
      <c r="G87" s="85"/>
      <c r="H87" s="86"/>
      <c r="I87" s="86"/>
      <c r="J87" s="86"/>
      <c r="K87" s="86"/>
      <c r="L87" s="86"/>
      <c r="M87" s="87"/>
      <c r="N87" s="5" t="str">
        <f>B86</f>
        <v>ｆd</v>
      </c>
      <c r="O87" s="6" t="s">
        <v>29</v>
      </c>
      <c r="P87" s="94" t="str">
        <f>IF(N88="","",IF(N88&gt;S88,"○",IF(N88=S88,"△","●")))</f>
        <v/>
      </c>
      <c r="Q87" s="94"/>
      <c r="R87" s="94"/>
      <c r="S87" s="7"/>
      <c r="T87" s="8"/>
      <c r="U87" s="5" t="str">
        <f>B86</f>
        <v>ｆd</v>
      </c>
      <c r="V87" s="6" t="s">
        <v>30</v>
      </c>
      <c r="W87" s="94" t="str">
        <f>IF(U88="","",IF(U88&gt;Z88,"○",IF(U88=Z88,"△","●")))</f>
        <v/>
      </c>
      <c r="X87" s="94"/>
      <c r="Y87" s="94"/>
      <c r="Z87" s="7"/>
      <c r="AA87" s="9"/>
      <c r="AB87" s="95" t="str">
        <f>IF(P87="","",AC87*3+AD87)</f>
        <v/>
      </c>
      <c r="AC87" s="79" t="str">
        <f>IF(P87="","",COUNTIF(P87:W87,"○"))</f>
        <v/>
      </c>
      <c r="AD87" s="82" t="str">
        <f>IF(P87="","",COUNTIF(P87:W87,"△"))</f>
        <v/>
      </c>
      <c r="AE87" s="82" t="str">
        <f>IF(P87="","",COUNTIF(P87:W87,"●"))</f>
        <v/>
      </c>
      <c r="AF87" s="67" t="str">
        <f>IF(P87="","",RANK(AB87,AB87:AB95))</f>
        <v/>
      </c>
    </row>
    <row r="88" spans="1:32" ht="23.25" customHeight="1" x14ac:dyDescent="0.2">
      <c r="A88" s="28"/>
      <c r="B88" s="115"/>
      <c r="C88" s="116"/>
      <c r="D88" s="116"/>
      <c r="E88" s="116"/>
      <c r="F88" s="117"/>
      <c r="G88" s="88"/>
      <c r="H88" s="89"/>
      <c r="I88" s="89"/>
      <c r="J88" s="89"/>
      <c r="K88" s="89"/>
      <c r="L88" s="89"/>
      <c r="M88" s="90"/>
      <c r="N88" s="70"/>
      <c r="O88" s="71"/>
      <c r="P88" s="10"/>
      <c r="Q88" s="11" t="s">
        <v>6</v>
      </c>
      <c r="R88" s="11"/>
      <c r="S88" s="70"/>
      <c r="T88" s="74"/>
      <c r="U88" s="70"/>
      <c r="V88" s="76"/>
      <c r="W88" s="10"/>
      <c r="X88" s="11" t="s">
        <v>6</v>
      </c>
      <c r="Y88" s="12"/>
      <c r="Z88" s="70"/>
      <c r="AA88" s="77"/>
      <c r="AB88" s="96"/>
      <c r="AC88" s="80"/>
      <c r="AD88" s="83"/>
      <c r="AE88" s="83"/>
      <c r="AF88" s="68"/>
    </row>
    <row r="89" spans="1:32" ht="23.25" customHeight="1" x14ac:dyDescent="0.2">
      <c r="A89" s="28"/>
      <c r="B89" s="118" t="s">
        <v>45</v>
      </c>
      <c r="C89" s="119"/>
      <c r="D89" s="119"/>
      <c r="E89" s="119"/>
      <c r="F89" s="120"/>
      <c r="G89" s="91"/>
      <c r="H89" s="92"/>
      <c r="I89" s="92"/>
      <c r="J89" s="92"/>
      <c r="K89" s="92"/>
      <c r="L89" s="92"/>
      <c r="M89" s="93"/>
      <c r="N89" s="72"/>
      <c r="O89" s="73"/>
      <c r="P89" s="10"/>
      <c r="Q89" s="13" t="s">
        <v>6</v>
      </c>
      <c r="R89" s="13"/>
      <c r="S89" s="72"/>
      <c r="T89" s="75"/>
      <c r="U89" s="72"/>
      <c r="V89" s="73"/>
      <c r="W89" s="10"/>
      <c r="X89" s="13" t="s">
        <v>6</v>
      </c>
      <c r="Y89" s="14"/>
      <c r="Z89" s="72"/>
      <c r="AA89" s="78"/>
      <c r="AB89" s="97"/>
      <c r="AC89" s="81"/>
      <c r="AD89" s="84"/>
      <c r="AE89" s="84"/>
      <c r="AF89" s="69"/>
    </row>
    <row r="90" spans="1:32" ht="23.25" customHeight="1" x14ac:dyDescent="0.2">
      <c r="A90" s="28"/>
      <c r="B90" s="112"/>
      <c r="C90" s="113"/>
      <c r="D90" s="113"/>
      <c r="E90" s="113"/>
      <c r="F90" s="114"/>
      <c r="G90" s="5" t="str">
        <f>B86</f>
        <v>ｆd</v>
      </c>
      <c r="H90" s="6" t="str">
        <f>O87</f>
        <v>ア</v>
      </c>
      <c r="I90" s="94" t="str">
        <f>IF(G91="","",IF(G91&gt;L91,"○",IF(G91=L91,"△","●")))</f>
        <v/>
      </c>
      <c r="J90" s="94"/>
      <c r="K90" s="94"/>
      <c r="L90" s="7"/>
      <c r="M90" s="8"/>
      <c r="N90" s="85"/>
      <c r="O90" s="86"/>
      <c r="P90" s="86"/>
      <c r="Q90" s="86"/>
      <c r="R90" s="86"/>
      <c r="S90" s="86"/>
      <c r="T90" s="87"/>
      <c r="U90" s="5" t="str">
        <f>B86</f>
        <v>ｆd</v>
      </c>
      <c r="V90" s="6" t="s">
        <v>32</v>
      </c>
      <c r="W90" s="94" t="str">
        <f>IF(U91="","",IF(U91&gt;Z91,"○",IF(U91=Z91,"△","●")))</f>
        <v/>
      </c>
      <c r="X90" s="94"/>
      <c r="Y90" s="94"/>
      <c r="Z90" s="7"/>
      <c r="AA90" s="9"/>
      <c r="AB90" s="95" t="str">
        <f>IF(P90="","",AC90*3+AD90)</f>
        <v/>
      </c>
      <c r="AC90" s="79" t="str">
        <f>IF(P90="","",COUNTIF(P90:W90,"○"))</f>
        <v/>
      </c>
      <c r="AD90" s="82" t="str">
        <f>IF(P90="","",COUNTIF(P90:W90,"△"))</f>
        <v/>
      </c>
      <c r="AE90" s="82" t="str">
        <f>IF(P90="","",COUNTIF(P90:W90,"●"))</f>
        <v/>
      </c>
      <c r="AF90" s="67" t="str">
        <f>IF(P90="","",RANK(AB90,AB90:AB98))</f>
        <v/>
      </c>
    </row>
    <row r="91" spans="1:32" ht="23.25" customHeight="1" x14ac:dyDescent="0.2">
      <c r="A91" s="28"/>
      <c r="B91" s="115"/>
      <c r="C91" s="116"/>
      <c r="D91" s="116"/>
      <c r="E91" s="116"/>
      <c r="F91" s="117"/>
      <c r="G91" s="70"/>
      <c r="H91" s="71"/>
      <c r="I91" s="10"/>
      <c r="J91" s="11" t="s">
        <v>6</v>
      </c>
      <c r="K91" s="12"/>
      <c r="L91" s="71"/>
      <c r="M91" s="74"/>
      <c r="N91" s="88"/>
      <c r="O91" s="89"/>
      <c r="P91" s="89"/>
      <c r="Q91" s="89"/>
      <c r="R91" s="89"/>
      <c r="S91" s="89"/>
      <c r="T91" s="90"/>
      <c r="U91" s="70"/>
      <c r="V91" s="76"/>
      <c r="W91" s="10"/>
      <c r="X91" s="11" t="s">
        <v>6</v>
      </c>
      <c r="Y91" s="12"/>
      <c r="Z91" s="70"/>
      <c r="AA91" s="77"/>
      <c r="AB91" s="96"/>
      <c r="AC91" s="80"/>
      <c r="AD91" s="83"/>
      <c r="AE91" s="83"/>
      <c r="AF91" s="68"/>
    </row>
    <row r="92" spans="1:32" ht="23.25" customHeight="1" x14ac:dyDescent="0.2">
      <c r="A92" s="28"/>
      <c r="B92" s="118" t="s">
        <v>46</v>
      </c>
      <c r="C92" s="119"/>
      <c r="D92" s="119"/>
      <c r="E92" s="119"/>
      <c r="F92" s="120"/>
      <c r="G92" s="72"/>
      <c r="H92" s="73"/>
      <c r="I92" s="15"/>
      <c r="J92" s="13" t="s">
        <v>6</v>
      </c>
      <c r="K92" s="14"/>
      <c r="L92" s="73"/>
      <c r="M92" s="75"/>
      <c r="N92" s="91"/>
      <c r="O92" s="92"/>
      <c r="P92" s="92"/>
      <c r="Q92" s="92"/>
      <c r="R92" s="92"/>
      <c r="S92" s="92"/>
      <c r="T92" s="93"/>
      <c r="U92" s="72"/>
      <c r="V92" s="73"/>
      <c r="W92" s="10"/>
      <c r="X92" s="13" t="s">
        <v>6</v>
      </c>
      <c r="Y92" s="12"/>
      <c r="Z92" s="72"/>
      <c r="AA92" s="78"/>
      <c r="AB92" s="97"/>
      <c r="AC92" s="81"/>
      <c r="AD92" s="84"/>
      <c r="AE92" s="84"/>
      <c r="AF92" s="69"/>
    </row>
    <row r="93" spans="1:32" ht="23.25" customHeight="1" x14ac:dyDescent="0.2">
      <c r="A93" s="28"/>
      <c r="B93" s="112"/>
      <c r="C93" s="113"/>
      <c r="D93" s="113"/>
      <c r="E93" s="113"/>
      <c r="F93" s="114"/>
      <c r="G93" s="5" t="str">
        <f>B86</f>
        <v>ｆd</v>
      </c>
      <c r="H93" s="6" t="str">
        <f>V87</f>
        <v>ウ</v>
      </c>
      <c r="I93" s="94" t="str">
        <f>IF(G94="","",IF(G94&gt;L94,"○",IF(G94=L94,"△","●")))</f>
        <v/>
      </c>
      <c r="J93" s="94"/>
      <c r="K93" s="94"/>
      <c r="L93" s="7"/>
      <c r="M93" s="8"/>
      <c r="N93" s="5" t="str">
        <f>B86</f>
        <v>ｆd</v>
      </c>
      <c r="O93" s="6" t="str">
        <f>V90</f>
        <v>イ</v>
      </c>
      <c r="P93" s="94" t="str">
        <f>IF(N94="","",IF(N94&gt;S94,"○",IF(N94=S94,"△","●")))</f>
        <v/>
      </c>
      <c r="Q93" s="94"/>
      <c r="R93" s="94"/>
      <c r="S93" s="7"/>
      <c r="T93" s="8"/>
      <c r="U93" s="85"/>
      <c r="V93" s="86"/>
      <c r="W93" s="86"/>
      <c r="X93" s="86"/>
      <c r="Y93" s="86"/>
      <c r="Z93" s="86"/>
      <c r="AA93" s="98"/>
      <c r="AB93" s="95" t="str">
        <f>IF(P93="","",AC93*3+AD93)</f>
        <v/>
      </c>
      <c r="AC93" s="79" t="str">
        <f>IF(P93="","",COUNTIF(P93:W93,"○"))</f>
        <v/>
      </c>
      <c r="AD93" s="82" t="str">
        <f>IF(P93="","",COUNTIF(P93:W93,"△"))</f>
        <v/>
      </c>
      <c r="AE93" s="82" t="str">
        <f>IF(P93="","",COUNTIF(P93:W93,"●"))</f>
        <v/>
      </c>
      <c r="AF93" s="67" t="str">
        <f>IF(P93="","",RANK(AB93,AB93:AB101))</f>
        <v/>
      </c>
    </row>
    <row r="94" spans="1:32" ht="23.25" customHeight="1" x14ac:dyDescent="0.2">
      <c r="A94" s="28"/>
      <c r="B94" s="115"/>
      <c r="C94" s="116"/>
      <c r="D94" s="116"/>
      <c r="E94" s="116"/>
      <c r="F94" s="117"/>
      <c r="G94" s="70"/>
      <c r="H94" s="76"/>
      <c r="I94" s="10"/>
      <c r="J94" s="21" t="s">
        <v>6</v>
      </c>
      <c r="K94" s="12"/>
      <c r="L94" s="76"/>
      <c r="M94" s="74"/>
      <c r="N94" s="70"/>
      <c r="O94" s="76"/>
      <c r="P94" s="10"/>
      <c r="Q94" s="21" t="s">
        <v>6</v>
      </c>
      <c r="R94" s="12"/>
      <c r="S94" s="76"/>
      <c r="T94" s="74"/>
      <c r="U94" s="88"/>
      <c r="V94" s="89"/>
      <c r="W94" s="89"/>
      <c r="X94" s="89"/>
      <c r="Y94" s="89"/>
      <c r="Z94" s="89"/>
      <c r="AA94" s="99"/>
      <c r="AB94" s="96"/>
      <c r="AC94" s="80"/>
      <c r="AD94" s="83"/>
      <c r="AE94" s="83"/>
      <c r="AF94" s="68"/>
    </row>
    <row r="95" spans="1:32" ht="23.25" customHeight="1" thickBot="1" x14ac:dyDescent="0.25">
      <c r="A95" s="28"/>
      <c r="B95" s="121" t="s">
        <v>47</v>
      </c>
      <c r="C95" s="122"/>
      <c r="D95" s="122"/>
      <c r="E95" s="122"/>
      <c r="F95" s="123"/>
      <c r="G95" s="107"/>
      <c r="H95" s="108"/>
      <c r="I95" s="16"/>
      <c r="J95" s="17" t="s">
        <v>6</v>
      </c>
      <c r="K95" s="18"/>
      <c r="L95" s="108"/>
      <c r="M95" s="109"/>
      <c r="N95" s="107"/>
      <c r="O95" s="108"/>
      <c r="P95" s="16"/>
      <c r="Q95" s="17" t="s">
        <v>6</v>
      </c>
      <c r="R95" s="18"/>
      <c r="S95" s="108"/>
      <c r="T95" s="109"/>
      <c r="U95" s="100"/>
      <c r="V95" s="101"/>
      <c r="W95" s="101"/>
      <c r="X95" s="101"/>
      <c r="Y95" s="101"/>
      <c r="Z95" s="101"/>
      <c r="AA95" s="102"/>
      <c r="AB95" s="103"/>
      <c r="AC95" s="104"/>
      <c r="AD95" s="105"/>
      <c r="AE95" s="105"/>
      <c r="AF95" s="106"/>
    </row>
  </sheetData>
  <mergeCells count="368">
    <mergeCell ref="AD93:AD95"/>
    <mergeCell ref="AE93:AE95"/>
    <mergeCell ref="AF93:AF95"/>
    <mergeCell ref="G94:H95"/>
    <mergeCell ref="L94:M95"/>
    <mergeCell ref="N94:O95"/>
    <mergeCell ref="S94:T95"/>
    <mergeCell ref="B93:F94"/>
    <mergeCell ref="I93:K93"/>
    <mergeCell ref="P93:R93"/>
    <mergeCell ref="U93:AA95"/>
    <mergeCell ref="AB93:AB95"/>
    <mergeCell ref="AC93:AC95"/>
    <mergeCell ref="B95:F95"/>
    <mergeCell ref="AD90:AD92"/>
    <mergeCell ref="AE90:AE92"/>
    <mergeCell ref="AF90:AF92"/>
    <mergeCell ref="G91:H92"/>
    <mergeCell ref="L91:M92"/>
    <mergeCell ref="U91:V92"/>
    <mergeCell ref="Z91:AA92"/>
    <mergeCell ref="B90:F91"/>
    <mergeCell ref="I90:K90"/>
    <mergeCell ref="N90:T92"/>
    <mergeCell ref="W90:Y90"/>
    <mergeCell ref="AB90:AB92"/>
    <mergeCell ref="AC90:AC92"/>
    <mergeCell ref="B92:F92"/>
    <mergeCell ref="AB87:AB89"/>
    <mergeCell ref="AC87:AC89"/>
    <mergeCell ref="AD87:AD89"/>
    <mergeCell ref="AE87:AE89"/>
    <mergeCell ref="AF87:AF89"/>
    <mergeCell ref="N88:O89"/>
    <mergeCell ref="S88:T89"/>
    <mergeCell ref="U88:V89"/>
    <mergeCell ref="Z88:AA89"/>
    <mergeCell ref="B86:F86"/>
    <mergeCell ref="G86:M86"/>
    <mergeCell ref="N86:T86"/>
    <mergeCell ref="U86:AA86"/>
    <mergeCell ref="B87:F88"/>
    <mergeCell ref="G87:M89"/>
    <mergeCell ref="P87:R87"/>
    <mergeCell ref="W87:Y87"/>
    <mergeCell ref="B89:F89"/>
    <mergeCell ref="AD80:AD82"/>
    <mergeCell ref="AE80:AE82"/>
    <mergeCell ref="AF80:AF82"/>
    <mergeCell ref="G81:H82"/>
    <mergeCell ref="L81:M82"/>
    <mergeCell ref="N81:O82"/>
    <mergeCell ref="S81:T82"/>
    <mergeCell ref="B80:F81"/>
    <mergeCell ref="I80:K80"/>
    <mergeCell ref="P80:R80"/>
    <mergeCell ref="U80:AA82"/>
    <mergeCell ref="AB80:AB82"/>
    <mergeCell ref="AC80:AC82"/>
    <mergeCell ref="B82:F82"/>
    <mergeCell ref="AD77:AD79"/>
    <mergeCell ref="AE77:AE79"/>
    <mergeCell ref="AF77:AF79"/>
    <mergeCell ref="G78:H79"/>
    <mergeCell ref="L78:M79"/>
    <mergeCell ref="U78:V79"/>
    <mergeCell ref="Z78:AA79"/>
    <mergeCell ref="B77:F78"/>
    <mergeCell ref="I77:K77"/>
    <mergeCell ref="N77:T79"/>
    <mergeCell ref="W77:Y77"/>
    <mergeCell ref="AB77:AB79"/>
    <mergeCell ref="AC77:AC79"/>
    <mergeCell ref="B79:F79"/>
    <mergeCell ref="AB74:AB76"/>
    <mergeCell ref="AC74:AC76"/>
    <mergeCell ref="AD74:AD76"/>
    <mergeCell ref="AE74:AE76"/>
    <mergeCell ref="AF74:AF76"/>
    <mergeCell ref="N75:O76"/>
    <mergeCell ref="S75:T76"/>
    <mergeCell ref="U75:V76"/>
    <mergeCell ref="Z75:AA76"/>
    <mergeCell ref="B73:F73"/>
    <mergeCell ref="G73:M73"/>
    <mergeCell ref="N73:T73"/>
    <mergeCell ref="U73:AA73"/>
    <mergeCell ref="B74:F75"/>
    <mergeCell ref="G74:M76"/>
    <mergeCell ref="P74:R74"/>
    <mergeCell ref="W74:Y74"/>
    <mergeCell ref="B76:F76"/>
    <mergeCell ref="AD69:AD71"/>
    <mergeCell ref="AE69:AE71"/>
    <mergeCell ref="AF69:AF71"/>
    <mergeCell ref="G70:H71"/>
    <mergeCell ref="L70:M71"/>
    <mergeCell ref="N70:O71"/>
    <mergeCell ref="S70:T71"/>
    <mergeCell ref="B69:F70"/>
    <mergeCell ref="I69:K69"/>
    <mergeCell ref="P69:R69"/>
    <mergeCell ref="U69:AA71"/>
    <mergeCell ref="AB69:AB71"/>
    <mergeCell ref="AC69:AC71"/>
    <mergeCell ref="B71:F71"/>
    <mergeCell ref="AD66:AD68"/>
    <mergeCell ref="AE66:AE68"/>
    <mergeCell ref="AF66:AF68"/>
    <mergeCell ref="G67:H68"/>
    <mergeCell ref="L67:M68"/>
    <mergeCell ref="U67:V68"/>
    <mergeCell ref="Z67:AA68"/>
    <mergeCell ref="B66:F67"/>
    <mergeCell ref="I66:K66"/>
    <mergeCell ref="N66:T68"/>
    <mergeCell ref="W66:Y66"/>
    <mergeCell ref="AB66:AB68"/>
    <mergeCell ref="AC66:AC68"/>
    <mergeCell ref="B68:F68"/>
    <mergeCell ref="AB63:AB65"/>
    <mergeCell ref="AC63:AC65"/>
    <mergeCell ref="AD63:AD65"/>
    <mergeCell ref="AE63:AE65"/>
    <mergeCell ref="AF63:AF65"/>
    <mergeCell ref="N64:O65"/>
    <mergeCell ref="S64:T65"/>
    <mergeCell ref="U64:V65"/>
    <mergeCell ref="Z64:AA65"/>
    <mergeCell ref="B62:F62"/>
    <mergeCell ref="G62:M62"/>
    <mergeCell ref="N62:T62"/>
    <mergeCell ref="U62:AA62"/>
    <mergeCell ref="B63:F64"/>
    <mergeCell ref="G63:M65"/>
    <mergeCell ref="P63:R63"/>
    <mergeCell ref="W63:Y63"/>
    <mergeCell ref="B65:F65"/>
    <mergeCell ref="AD58:AD60"/>
    <mergeCell ref="AE58:AE60"/>
    <mergeCell ref="AF58:AF60"/>
    <mergeCell ref="G59:H60"/>
    <mergeCell ref="L59:M60"/>
    <mergeCell ref="N59:O60"/>
    <mergeCell ref="S59:T60"/>
    <mergeCell ref="B58:F59"/>
    <mergeCell ref="I58:K58"/>
    <mergeCell ref="P58:R58"/>
    <mergeCell ref="U58:AA60"/>
    <mergeCell ref="AB58:AB60"/>
    <mergeCell ref="AC58:AC60"/>
    <mergeCell ref="B60:F60"/>
    <mergeCell ref="AD55:AD57"/>
    <mergeCell ref="AE55:AE57"/>
    <mergeCell ref="AF55:AF57"/>
    <mergeCell ref="G56:H57"/>
    <mergeCell ref="L56:M57"/>
    <mergeCell ref="U56:V57"/>
    <mergeCell ref="Z56:AA57"/>
    <mergeCell ref="B55:F56"/>
    <mergeCell ref="I55:K55"/>
    <mergeCell ref="N55:T57"/>
    <mergeCell ref="W55:Y55"/>
    <mergeCell ref="AB55:AB57"/>
    <mergeCell ref="AC55:AC57"/>
    <mergeCell ref="B57:F57"/>
    <mergeCell ref="AB52:AB54"/>
    <mergeCell ref="AC52:AC54"/>
    <mergeCell ref="AD52:AD54"/>
    <mergeCell ref="AE52:AE54"/>
    <mergeCell ref="AF52:AF54"/>
    <mergeCell ref="N53:O54"/>
    <mergeCell ref="S53:T54"/>
    <mergeCell ref="U53:V54"/>
    <mergeCell ref="Z53:AA54"/>
    <mergeCell ref="B51:F51"/>
    <mergeCell ref="G51:M51"/>
    <mergeCell ref="N51:T51"/>
    <mergeCell ref="U51:AA51"/>
    <mergeCell ref="B52:F53"/>
    <mergeCell ref="G52:M54"/>
    <mergeCell ref="P52:R52"/>
    <mergeCell ref="W52:Y52"/>
    <mergeCell ref="B54:F54"/>
    <mergeCell ref="AD45:AD47"/>
    <mergeCell ref="AE45:AE47"/>
    <mergeCell ref="AF45:AF47"/>
    <mergeCell ref="G46:H47"/>
    <mergeCell ref="L46:M47"/>
    <mergeCell ref="N46:O47"/>
    <mergeCell ref="S46:T47"/>
    <mergeCell ref="B45:F46"/>
    <mergeCell ref="I45:K45"/>
    <mergeCell ref="P45:R45"/>
    <mergeCell ref="U45:AA47"/>
    <mergeCell ref="AB45:AB47"/>
    <mergeCell ref="AC45:AC47"/>
    <mergeCell ref="B47:F47"/>
    <mergeCell ref="AD42:AD44"/>
    <mergeCell ref="AE42:AE44"/>
    <mergeCell ref="AF42:AF44"/>
    <mergeCell ref="G43:H44"/>
    <mergeCell ref="L43:M44"/>
    <mergeCell ref="U43:V44"/>
    <mergeCell ref="Z43:AA44"/>
    <mergeCell ref="B42:F43"/>
    <mergeCell ref="I42:K42"/>
    <mergeCell ref="N42:T44"/>
    <mergeCell ref="W42:Y42"/>
    <mergeCell ref="AB42:AB44"/>
    <mergeCell ref="AC42:AC44"/>
    <mergeCell ref="B44:F44"/>
    <mergeCell ref="AB39:AB41"/>
    <mergeCell ref="AC39:AC41"/>
    <mergeCell ref="AD39:AD41"/>
    <mergeCell ref="AE39:AE41"/>
    <mergeCell ref="AF39:AF41"/>
    <mergeCell ref="N40:O41"/>
    <mergeCell ref="S40:T41"/>
    <mergeCell ref="U40:V41"/>
    <mergeCell ref="Z40:AA41"/>
    <mergeCell ref="B38:F38"/>
    <mergeCell ref="G38:M38"/>
    <mergeCell ref="N38:T38"/>
    <mergeCell ref="U38:AA38"/>
    <mergeCell ref="B39:F40"/>
    <mergeCell ref="G39:M41"/>
    <mergeCell ref="P39:R39"/>
    <mergeCell ref="W39:Y39"/>
    <mergeCell ref="B41:F41"/>
    <mergeCell ref="AD32:AD34"/>
    <mergeCell ref="AE32:AE34"/>
    <mergeCell ref="AF32:AF34"/>
    <mergeCell ref="G33:H34"/>
    <mergeCell ref="L33:M34"/>
    <mergeCell ref="N33:O34"/>
    <mergeCell ref="S33:T34"/>
    <mergeCell ref="B32:F33"/>
    <mergeCell ref="I32:K32"/>
    <mergeCell ref="P32:R32"/>
    <mergeCell ref="U32:AA34"/>
    <mergeCell ref="AB32:AB34"/>
    <mergeCell ref="AC32:AC34"/>
    <mergeCell ref="B34:F34"/>
    <mergeCell ref="AD29:AD31"/>
    <mergeCell ref="AE29:AE31"/>
    <mergeCell ref="AF29:AF31"/>
    <mergeCell ref="G30:H31"/>
    <mergeCell ref="L30:M31"/>
    <mergeCell ref="U30:V31"/>
    <mergeCell ref="Z30:AA31"/>
    <mergeCell ref="B29:F30"/>
    <mergeCell ref="I29:K29"/>
    <mergeCell ref="N29:T31"/>
    <mergeCell ref="W29:Y29"/>
    <mergeCell ref="AB29:AB31"/>
    <mergeCell ref="AC29:AC31"/>
    <mergeCell ref="B31:F31"/>
    <mergeCell ref="AB26:AB28"/>
    <mergeCell ref="AC26:AC28"/>
    <mergeCell ref="AD26:AD28"/>
    <mergeCell ref="AE26:AE28"/>
    <mergeCell ref="AF26:AF28"/>
    <mergeCell ref="N27:O28"/>
    <mergeCell ref="S27:T28"/>
    <mergeCell ref="U27:V28"/>
    <mergeCell ref="Z27:AA28"/>
    <mergeCell ref="B25:F25"/>
    <mergeCell ref="G25:M25"/>
    <mergeCell ref="N25:T25"/>
    <mergeCell ref="U25:AA25"/>
    <mergeCell ref="B26:F27"/>
    <mergeCell ref="G26:M28"/>
    <mergeCell ref="P26:R26"/>
    <mergeCell ref="W26:Y26"/>
    <mergeCell ref="B28:F28"/>
    <mergeCell ref="AD21:AD23"/>
    <mergeCell ref="AE21:AE23"/>
    <mergeCell ref="AF21:AF23"/>
    <mergeCell ref="G22:H23"/>
    <mergeCell ref="L22:M23"/>
    <mergeCell ref="N22:O23"/>
    <mergeCell ref="S22:T23"/>
    <mergeCell ref="B21:F22"/>
    <mergeCell ref="I21:K21"/>
    <mergeCell ref="P21:R21"/>
    <mergeCell ref="U21:AA23"/>
    <mergeCell ref="AB21:AB23"/>
    <mergeCell ref="AC21:AC23"/>
    <mergeCell ref="B23:F23"/>
    <mergeCell ref="AD18:AD20"/>
    <mergeCell ref="AE18:AE20"/>
    <mergeCell ref="AF18:AF20"/>
    <mergeCell ref="G19:H20"/>
    <mergeCell ref="L19:M20"/>
    <mergeCell ref="U19:V20"/>
    <mergeCell ref="Z19:AA20"/>
    <mergeCell ref="B18:F19"/>
    <mergeCell ref="I18:K18"/>
    <mergeCell ref="N18:T20"/>
    <mergeCell ref="W18:Y18"/>
    <mergeCell ref="AB18:AB20"/>
    <mergeCell ref="AC18:AC20"/>
    <mergeCell ref="B20:F20"/>
    <mergeCell ref="AB15:AB17"/>
    <mergeCell ref="AC15:AC17"/>
    <mergeCell ref="AD15:AD17"/>
    <mergeCell ref="AE15:AE17"/>
    <mergeCell ref="AF15:AF17"/>
    <mergeCell ref="N16:O17"/>
    <mergeCell ref="S16:T17"/>
    <mergeCell ref="U16:V17"/>
    <mergeCell ref="Z16:AA17"/>
    <mergeCell ref="B14:F14"/>
    <mergeCell ref="G14:M14"/>
    <mergeCell ref="N14:T14"/>
    <mergeCell ref="U14:AA14"/>
    <mergeCell ref="B15:F16"/>
    <mergeCell ref="G15:M17"/>
    <mergeCell ref="P15:R15"/>
    <mergeCell ref="W15:Y15"/>
    <mergeCell ref="B17:F17"/>
    <mergeCell ref="AD10:AD12"/>
    <mergeCell ref="AE10:AE12"/>
    <mergeCell ref="AF10:AF12"/>
    <mergeCell ref="G11:H12"/>
    <mergeCell ref="L11:M12"/>
    <mergeCell ref="N11:O12"/>
    <mergeCell ref="S11:T12"/>
    <mergeCell ref="B10:F11"/>
    <mergeCell ref="I10:K10"/>
    <mergeCell ref="P10:R10"/>
    <mergeCell ref="U10:AA12"/>
    <mergeCell ref="AB10:AB12"/>
    <mergeCell ref="AC10:AC12"/>
    <mergeCell ref="B12:F12"/>
    <mergeCell ref="AD7:AD9"/>
    <mergeCell ref="AE7:AE9"/>
    <mergeCell ref="AF7:AF9"/>
    <mergeCell ref="G8:H9"/>
    <mergeCell ref="L8:M9"/>
    <mergeCell ref="U8:V9"/>
    <mergeCell ref="Z8:AA9"/>
    <mergeCell ref="B7:F8"/>
    <mergeCell ref="I7:K7"/>
    <mergeCell ref="N7:T9"/>
    <mergeCell ref="W7:Y7"/>
    <mergeCell ref="AB7:AB9"/>
    <mergeCell ref="AC7:AC9"/>
    <mergeCell ref="B9:F9"/>
    <mergeCell ref="AB4:AB6"/>
    <mergeCell ref="AC4:AC6"/>
    <mergeCell ref="AD4:AD6"/>
    <mergeCell ref="AE4:AE6"/>
    <mergeCell ref="AF4:AF6"/>
    <mergeCell ref="N5:O6"/>
    <mergeCell ref="S5:T6"/>
    <mergeCell ref="U5:V6"/>
    <mergeCell ref="Z5:AA6"/>
    <mergeCell ref="B3:F3"/>
    <mergeCell ref="G3:M3"/>
    <mergeCell ref="N3:T3"/>
    <mergeCell ref="U3:AA3"/>
    <mergeCell ref="B4:F5"/>
    <mergeCell ref="G4:M6"/>
    <mergeCell ref="P4:R4"/>
    <mergeCell ref="W4:Y4"/>
    <mergeCell ref="B6:F6"/>
  </mergeCells>
  <phoneticPr fontId="1"/>
  <pageMargins left="0.78740157480314965" right="0.78740157480314965" top="0.39370078740157483" bottom="0.78740157480314965" header="0.39370078740157483" footer="0.39370078740157483"/>
  <pageSetup paperSize="9" scale="7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フレンドリー 決勝リーグ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Sono Fushiki</cp:lastModifiedBy>
  <cp:lastPrinted>2017-08-04T09:03:04Z</cp:lastPrinted>
  <dcterms:created xsi:type="dcterms:W3CDTF">2017-07-10T17:05:15Z</dcterms:created>
  <dcterms:modified xsi:type="dcterms:W3CDTF">2017-08-04T21:47:31Z</dcterms:modified>
</cp:coreProperties>
</file>